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30" windowHeight="7050" activeTab="1"/>
  </bookViews>
  <sheets>
    <sheet name="Przedmioty_obowiązkowe" sheetId="1" r:id="rId1"/>
    <sheet name="Przedmioty_fakultatywne" sheetId="2" r:id="rId2"/>
  </sheets>
  <definedNames>
    <definedName name="_xlnm._FilterDatabase" localSheetId="0" hidden="1">Przedmioty_obowiązkowe!$A$13:$R$60</definedName>
  </definedNames>
  <calcPr calcId="145621"/>
</workbook>
</file>

<file path=xl/calcChain.xml><?xml version="1.0" encoding="utf-8"?>
<calcChain xmlns="http://schemas.openxmlformats.org/spreadsheetml/2006/main">
  <c r="E44" i="1" l="1"/>
  <c r="E35" i="1"/>
  <c r="E20" i="1"/>
</calcChain>
</file>

<file path=xl/sharedStrings.xml><?xml version="1.0" encoding="utf-8"?>
<sst xmlns="http://schemas.openxmlformats.org/spreadsheetml/2006/main" count="335" uniqueCount="191">
  <si>
    <t>PLAN  STUDIÓW  2018/2019</t>
  </si>
  <si>
    <t>WYDZIAŁ OGRODNICTWA, BIOTECHNOLOGII I ARCHITEKTURY  KRAJOBRAZU</t>
  </si>
  <si>
    <t>ZATWIERDZAM</t>
  </si>
  <si>
    <t>PROFIL KSZTAŁCENIA:</t>
  </si>
  <si>
    <t>OGÓLNOAKADEMICKI</t>
  </si>
  <si>
    <t>POZIOM STUDIÓW:</t>
  </si>
  <si>
    <t>STUDIA DRUGIEGO STOPNIA (magisterskie, 1,5-roczne)</t>
  </si>
  <si>
    <t>SZKOŁA GŁÓWNA GOSPODARSTWA WIEJSKIEGO</t>
  </si>
  <si>
    <t>FORMA STUDIÓW:</t>
  </si>
  <si>
    <t>STUDIA STACJONARNE</t>
  </si>
  <si>
    <t>KIERUNEK:</t>
  </si>
  <si>
    <t>BIOTECHNOLOGIA</t>
  </si>
  <si>
    <t>PROREKTOR</t>
  </si>
  <si>
    <t>PRZEDMIOTY:</t>
  </si>
  <si>
    <t>PRZEDMIOTY OGÓLNE</t>
  </si>
  <si>
    <t>SPECJALNOŚCI:</t>
  </si>
  <si>
    <t>1. BIOTECHNOLOGIA W PRODUKCJI ROŚLINNEJ</t>
  </si>
  <si>
    <t>ds. Dydaktycznych  i  Studenckich</t>
  </si>
  <si>
    <t>2. BIOTECHNOLOGIA W PRODUKCJI i OCHRONIE ZDROWIA ZWIERZĄT</t>
  </si>
  <si>
    <t>3. BIOTECHNOLOGIA W PRZEMYŚLE SPOŻYWCZYM</t>
  </si>
  <si>
    <t>Lp</t>
  </si>
  <si>
    <t>kod przedmiotu</t>
  </si>
  <si>
    <t>PRZEDMIOT</t>
  </si>
  <si>
    <t>TYP PRZEDMIOTU</t>
  </si>
  <si>
    <t>Liczba</t>
  </si>
  <si>
    <t>ECTS</t>
  </si>
  <si>
    <t>ROZKŁAD  ZAJĘĆ  w  SEMESTRZE</t>
  </si>
  <si>
    <r>
      <t xml:space="preserve"> </t>
    </r>
    <r>
      <rPr>
        <b/>
        <sz val="10"/>
        <color indexed="8"/>
        <rFont val="Cambria"/>
        <family val="1"/>
        <charset val="238"/>
      </rPr>
      <t>I</t>
    </r>
  </si>
  <si>
    <t>II</t>
  </si>
  <si>
    <t>III</t>
  </si>
  <si>
    <t>Razem</t>
  </si>
  <si>
    <t>w</t>
  </si>
  <si>
    <t>ćw</t>
  </si>
  <si>
    <t>typ</t>
  </si>
  <si>
    <t>W</t>
  </si>
  <si>
    <t xml:space="preserve">Przedmioty obowiązkowe dla wszystkich specjalności </t>
  </si>
  <si>
    <t>MO 01</t>
  </si>
  <si>
    <t xml:space="preserve">Język angielski I lub wymiennie za przedmiot w j. ang. </t>
  </si>
  <si>
    <t>O/P</t>
  </si>
  <si>
    <t>MO 02</t>
  </si>
  <si>
    <t>Statystyczna analiza danych eksperymentalnych</t>
  </si>
  <si>
    <t>P</t>
  </si>
  <si>
    <t xml:space="preserve">MO 03 </t>
  </si>
  <si>
    <t>Ekonomika produkcji</t>
  </si>
  <si>
    <t>H</t>
  </si>
  <si>
    <t>MO 04</t>
  </si>
  <si>
    <t>Molekularne aspekty biologii komórki</t>
  </si>
  <si>
    <t>K</t>
  </si>
  <si>
    <t xml:space="preserve">MO 05 </t>
  </si>
  <si>
    <t>Komputerowe analizy filogenetyczne i strukturalne</t>
  </si>
  <si>
    <t xml:space="preserve">MO 06 </t>
  </si>
  <si>
    <t>Genomika funkcjonalna i strukturalna</t>
  </si>
  <si>
    <t>MO 07</t>
  </si>
  <si>
    <t xml:space="preserve">Biosensory </t>
  </si>
  <si>
    <t>MO 08</t>
  </si>
  <si>
    <t>Język angielski II lub wymiennie za przedmiot w j. ang.</t>
  </si>
  <si>
    <t xml:space="preserve">MO 09 </t>
  </si>
  <si>
    <t>Wybrane aspekty prawa rolnego UE, własność intelektualna, prawo autorskie</t>
  </si>
  <si>
    <t xml:space="preserve">MO 10 </t>
  </si>
  <si>
    <t>Systemy zarządzania jakością II</t>
  </si>
  <si>
    <t xml:space="preserve">MO 11 </t>
  </si>
  <si>
    <t>Alternatywne metody oceny bezpieczeństwa ksenobiotyków (leków i trucizn)</t>
  </si>
  <si>
    <t xml:space="preserve">MO 12 </t>
  </si>
  <si>
    <t xml:space="preserve">Kontrola i sterowanie procesami biotechnologicznymi </t>
  </si>
  <si>
    <t xml:space="preserve">MO 13 </t>
  </si>
  <si>
    <t xml:space="preserve">Bioetyka </t>
  </si>
  <si>
    <t>MO 14</t>
  </si>
  <si>
    <t xml:space="preserve">Społeczne i prawne aspekty biotechnologii II </t>
  </si>
  <si>
    <t>MO 15</t>
  </si>
  <si>
    <t xml:space="preserve">Pracownia dyplomowa  </t>
  </si>
  <si>
    <t>O</t>
  </si>
  <si>
    <t>Przedmioty obowiązkowe dla specjalności biotechnologia w produkcji i roślinnej</t>
  </si>
  <si>
    <t xml:space="preserve">MOr 01 </t>
  </si>
  <si>
    <t>Genetyczne doskonalenie roślin</t>
  </si>
  <si>
    <t>S</t>
  </si>
  <si>
    <t xml:space="preserve">MOr 02 </t>
  </si>
  <si>
    <t xml:space="preserve">Embriologia roślin okrytonasiennych </t>
  </si>
  <si>
    <t xml:space="preserve">MOr 03 </t>
  </si>
  <si>
    <t xml:space="preserve">Wybrane zagadnienia z biologii molekularnej roślin </t>
  </si>
  <si>
    <t xml:space="preserve">MOr 04 </t>
  </si>
  <si>
    <t>Diagnostyka molekularna roślin</t>
  </si>
  <si>
    <t xml:space="preserve">MOr 05 </t>
  </si>
  <si>
    <t xml:space="preserve">Metody biotechnologiczne w hodowli roślin </t>
  </si>
  <si>
    <t>MOr 06</t>
  </si>
  <si>
    <t>Seminarium dyplomowe I</t>
  </si>
  <si>
    <t>MOr 07</t>
  </si>
  <si>
    <t>Seminarium dyplomowe II</t>
  </si>
  <si>
    <t>Przedmioty obowiązkowe dla specjalności biotechnologia w produkcji i ochronie zdrowia zwierząt</t>
  </si>
  <si>
    <t xml:space="preserve">MOz 01 </t>
  </si>
  <si>
    <t>Genetyczne doskonalenie zwierząt</t>
  </si>
  <si>
    <t xml:space="preserve">MOz 02 </t>
  </si>
  <si>
    <t>Embriologia zwierząt</t>
  </si>
  <si>
    <t xml:space="preserve">MOz 03 </t>
  </si>
  <si>
    <t xml:space="preserve">Biotechnologia gamet i zarodków </t>
  </si>
  <si>
    <t xml:space="preserve">MOz 04 </t>
  </si>
  <si>
    <t xml:space="preserve">Mikromanipulacje gamet i zarodków </t>
  </si>
  <si>
    <t xml:space="preserve">MOz 05 </t>
  </si>
  <si>
    <t>Immunosupresja w chorobach zakaźnych i inwazyjnych</t>
  </si>
  <si>
    <t>MOz 06</t>
  </si>
  <si>
    <t>MOz 07</t>
  </si>
  <si>
    <t>Przedmioty obowiązkowe dla specjalności biotechnologia w przemyśle spożywczym</t>
  </si>
  <si>
    <t xml:space="preserve">MOs 01 </t>
  </si>
  <si>
    <t xml:space="preserve">Metody diagnostyki mikrobiologicznej żywności </t>
  </si>
  <si>
    <t xml:space="preserve">MOs 02 </t>
  </si>
  <si>
    <t>Kultury starterowe w przemyśle spożywczym</t>
  </si>
  <si>
    <t xml:space="preserve">MOs 03 </t>
  </si>
  <si>
    <t xml:space="preserve">Pozyskiwanie i ulepszanie szczepów przemysłowych wykorzystywanych w przemyśle spożywczym </t>
  </si>
  <si>
    <t xml:space="preserve">MOs 04 </t>
  </si>
  <si>
    <t>Bioinżynieria</t>
  </si>
  <si>
    <t>MOs 05</t>
  </si>
  <si>
    <t>MOs 06</t>
  </si>
  <si>
    <t xml:space="preserve"> Przedmioty obowiązkowe dla specjalności biotechnologia w produkcji i roślinnej</t>
  </si>
  <si>
    <t xml:space="preserve"> Przedmioty obowiązkowe dla specjalności biotechnologia w przemyśle spożywczym</t>
  </si>
  <si>
    <t>WYJAŚNIENIA:</t>
  </si>
  <si>
    <t>w - wykład</t>
  </si>
  <si>
    <t>ć - ćwiczenia</t>
  </si>
  <si>
    <t>l - laboratoryjne</t>
  </si>
  <si>
    <t>a - audytoryjne</t>
  </si>
  <si>
    <t>t - terenowe</t>
  </si>
  <si>
    <t>s - seminaryjne</t>
  </si>
  <si>
    <t>MF 01</t>
  </si>
  <si>
    <t xml:space="preserve">Związki biologicznie czynne w roślinach leczniczych i specjalnych </t>
  </si>
  <si>
    <t>MF 02</t>
  </si>
  <si>
    <t>Metodologia publikacji naukowej w naukach biologicznych</t>
  </si>
  <si>
    <t>MF 03</t>
  </si>
  <si>
    <t>Cytoembriologia i cytometria roślin</t>
  </si>
  <si>
    <t>MF 04</t>
  </si>
  <si>
    <t>Genetyka rozwoju roślin</t>
  </si>
  <si>
    <t>MF 05</t>
  </si>
  <si>
    <t>Diagnozowanie chorób roślin</t>
  </si>
  <si>
    <t>MF 06</t>
  </si>
  <si>
    <t xml:space="preserve">Immunologia małych zwierząt </t>
  </si>
  <si>
    <t>MF 07</t>
  </si>
  <si>
    <t>Hodowla zwierząt laboratoryjnych - modele zwierzęce w eksperymencie</t>
  </si>
  <si>
    <t>MF 08</t>
  </si>
  <si>
    <t>Regulacja wzrostu, różnicowania i śmierci komórek</t>
  </si>
  <si>
    <t>MF 09</t>
  </si>
  <si>
    <t>Zakażenia i odporność, modulacja odpowiedzi immunologicznej</t>
  </si>
  <si>
    <t>MF 10</t>
  </si>
  <si>
    <t xml:space="preserve">Żywność funkcjonalna </t>
  </si>
  <si>
    <t>MF 11</t>
  </si>
  <si>
    <t xml:space="preserve">Analiza instrumentalna produktów i procesów biotechnologicznych </t>
  </si>
  <si>
    <t>MF 12</t>
  </si>
  <si>
    <t xml:space="preserve">Przechowalnictwo żywności </t>
  </si>
  <si>
    <t>MF 13</t>
  </si>
  <si>
    <t xml:space="preserve">Chemia związków naturalnych </t>
  </si>
  <si>
    <t>MF 14</t>
  </si>
  <si>
    <t>Podstawy farmakologii i farmacji</t>
  </si>
  <si>
    <t>MF 15</t>
  </si>
  <si>
    <t>Możliwości badawcze cytometrii przepływowej</t>
  </si>
  <si>
    <t>MF 16</t>
  </si>
  <si>
    <t>Ewolucjonizm molekularny</t>
  </si>
  <si>
    <t>MF 17</t>
  </si>
  <si>
    <t>Fitoremediacja</t>
  </si>
  <si>
    <t>MF 18</t>
  </si>
  <si>
    <t>Projektowanie molekularne</t>
  </si>
  <si>
    <t>MF 19</t>
  </si>
  <si>
    <t>Komórki macierzyste w nowoczesnej biotechnologii roślin</t>
  </si>
  <si>
    <t>MF 20</t>
  </si>
  <si>
    <t>Molekularne mechanizmy interakcji pasożyt-żywiciel i lekooporności pasożytów</t>
  </si>
  <si>
    <t>MF 21</t>
  </si>
  <si>
    <t>Zastosowanie biotechnologii w profilaktyce chorób zwierząt</t>
  </si>
  <si>
    <t>MF 22</t>
  </si>
  <si>
    <t xml:space="preserve">Zaburzenia czynności układu immunologicznego </t>
  </si>
  <si>
    <t>MF 23</t>
  </si>
  <si>
    <t xml:space="preserve">Suszarnictwo produktów biosyntezy i biologicznie aktywnych </t>
  </si>
  <si>
    <t>MF 24</t>
  </si>
  <si>
    <t xml:space="preserve">Dodatki do żywności </t>
  </si>
  <si>
    <t>MF 25</t>
  </si>
  <si>
    <t>Wybrane zagadnienia z toksykologii</t>
  </si>
  <si>
    <t>MF 26</t>
  </si>
  <si>
    <t>Fizjomika II</t>
  </si>
  <si>
    <t>MF 27</t>
  </si>
  <si>
    <t>Transdukcja sygnałów w roślinie</t>
  </si>
  <si>
    <t>MF 28</t>
  </si>
  <si>
    <t>Biologia systemów</t>
  </si>
  <si>
    <t>MF 29</t>
  </si>
  <si>
    <t>Rozwój populacji szkodników roślin</t>
  </si>
  <si>
    <t>MF 30</t>
  </si>
  <si>
    <t xml:space="preserve">Zastosowanie biotechnologii w diagnostyce chorób zwierząt  </t>
  </si>
  <si>
    <t>MF 31</t>
  </si>
  <si>
    <t>Wykorzystanie bakterii mlekowych w przemyśle spożywczym</t>
  </si>
  <si>
    <t>MF 32</t>
  </si>
  <si>
    <t>Probiotyki i prebiotyki</t>
  </si>
  <si>
    <t>261 (255)</t>
  </si>
  <si>
    <t>84 (90)</t>
  </si>
  <si>
    <t>56 (50)</t>
  </si>
  <si>
    <t>4 (10)</t>
  </si>
  <si>
    <t>w WARSZAWIE</t>
  </si>
  <si>
    <t>s - specjalizacyjne</t>
  </si>
  <si>
    <t>k - kierunkowe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</si>
</sst>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Calibri"/>
      <family val="2"/>
      <charset val="238"/>
    </font>
    <font>
      <b/>
      <sz val="10"/>
      <color indexed="8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1"/>
      <name val="Cambria"/>
      <family val="1"/>
      <charset val="238"/>
    </font>
    <font>
      <sz val="12"/>
      <name val="Calibri"/>
      <family val="2"/>
      <charset val="238"/>
    </font>
    <font>
      <b/>
      <sz val="28"/>
      <color rgb="FF000000"/>
      <name val="Calibri"/>
      <family val="2"/>
      <charset val="238"/>
    </font>
    <font>
      <sz val="10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color rgb="FF00B050"/>
      <name val="Cambria"/>
      <family val="1"/>
      <charset val="238"/>
    </font>
    <font>
      <sz val="12"/>
      <color rgb="FFFF0000"/>
      <name val="Cambria"/>
      <family val="1"/>
      <charset val="238"/>
    </font>
    <font>
      <sz val="12"/>
      <color rgb="FF538DD5"/>
      <name val="Cambria"/>
      <family val="1"/>
      <charset val="238"/>
    </font>
    <font>
      <sz val="11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vertAlign val="superscript"/>
      <sz val="12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rgb="FF00B050"/>
      <name val="Cambria"/>
      <family val="1"/>
      <charset val="238"/>
    </font>
    <font>
      <b/>
      <sz val="12"/>
      <color rgb="FF538DD5"/>
      <name val="Cambria"/>
      <family val="1"/>
      <charset val="238"/>
    </font>
    <font>
      <b/>
      <sz val="12"/>
      <color rgb="FF0000FF"/>
      <name val="Cambria"/>
      <family val="1"/>
      <charset val="238"/>
    </font>
    <font>
      <b/>
      <sz val="12"/>
      <color rgb="FFFF0000"/>
      <name val="Cambria"/>
      <family val="1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4"/>
      <color rgb="FF000000"/>
      <name val="Cambria"/>
      <family val="1"/>
      <charset val="238"/>
    </font>
    <font>
      <b/>
      <sz val="12"/>
      <color theme="8"/>
      <name val="Cambria"/>
      <family val="1"/>
      <charset val="238"/>
    </font>
    <font>
      <b/>
      <sz val="12"/>
      <color rgb="FF0070C0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3" borderId="7" xfId="0" applyFont="1" applyFill="1" applyBorder="1" applyAlignment="1"/>
    <xf numFmtId="0" fontId="8" fillId="3" borderId="8" xfId="0" applyFont="1" applyFill="1" applyBorder="1" applyAlignment="1"/>
    <xf numFmtId="0" fontId="8" fillId="3" borderId="9" xfId="0" applyFont="1" applyFill="1" applyBorder="1" applyAlignment="1"/>
    <xf numFmtId="0" fontId="8" fillId="0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7" xfId="0" applyFont="1" applyBorder="1"/>
    <xf numFmtId="0" fontId="17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3" fillId="5" borderId="4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2" fillId="5" borderId="4" xfId="0" applyFont="1" applyFill="1" applyBorder="1" applyAlignment="1">
      <alignment horizontal="left" vertical="center"/>
    </xf>
    <xf numFmtId="0" fontId="22" fillId="5" borderId="0" xfId="0" applyFont="1" applyFill="1" applyAlignment="1">
      <alignment vertical="center"/>
    </xf>
    <xf numFmtId="0" fontId="0" fillId="5" borderId="0" xfId="0" applyFill="1" applyAlignment="1"/>
    <xf numFmtId="0" fontId="8" fillId="5" borderId="2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9" fillId="5" borderId="23" xfId="0" applyFont="1" applyFill="1" applyBorder="1" applyAlignment="1">
      <alignment horizontal="left" vertical="center"/>
    </xf>
    <xf numFmtId="0" fontId="0" fillId="6" borderId="0" xfId="0" applyFill="1" applyAlignment="1"/>
    <xf numFmtId="0" fontId="0" fillId="6" borderId="4" xfId="0" applyFill="1" applyBorder="1" applyAlignment="1"/>
    <xf numFmtId="0" fontId="9" fillId="6" borderId="4" xfId="0" applyFont="1" applyFill="1" applyBorder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0" fillId="7" borderId="0" xfId="0" applyFill="1" applyAlignment="1"/>
    <xf numFmtId="0" fontId="25" fillId="7" borderId="0" xfId="0" applyFont="1" applyFill="1" applyAlignment="1">
      <alignment horizontal="center" vertical="center"/>
    </xf>
    <xf numFmtId="0" fontId="8" fillId="7" borderId="6" xfId="0" applyFont="1" applyFill="1" applyBorder="1" applyAlignment="1">
      <alignment vertical="center"/>
    </xf>
    <xf numFmtId="0" fontId="0" fillId="6" borderId="4" xfId="0" applyFill="1" applyBorder="1" applyAlignment="1">
      <alignment horizontal="center"/>
    </xf>
    <xf numFmtId="0" fontId="9" fillId="0" borderId="8" xfId="0" applyFont="1" applyBorder="1"/>
    <xf numFmtId="0" fontId="18" fillId="0" borderId="8" xfId="0" applyFont="1" applyBorder="1"/>
    <xf numFmtId="0" fontId="26" fillId="0" borderId="8" xfId="0" applyFont="1" applyBorder="1"/>
    <xf numFmtId="0" fontId="8" fillId="0" borderId="9" xfId="0" applyFont="1" applyBorder="1"/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8" xfId="0" applyFont="1" applyBorder="1"/>
    <xf numFmtId="0" fontId="27" fillId="0" borderId="8" xfId="0" applyFont="1" applyBorder="1"/>
    <xf numFmtId="0" fontId="26" fillId="0" borderId="7" xfId="0" applyFont="1" applyBorder="1" applyAlignment="1">
      <alignment horizontal="left"/>
    </xf>
    <xf numFmtId="0" fontId="26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left"/>
    </xf>
    <xf numFmtId="0" fontId="21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left"/>
    </xf>
    <xf numFmtId="0" fontId="1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8" fillId="0" borderId="20" xfId="0" applyFont="1" applyFill="1" applyBorder="1" applyAlignment="1">
      <alignment horizontal="left"/>
    </xf>
    <xf numFmtId="0" fontId="8" fillId="8" borderId="8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0" fillId="4" borderId="7" xfId="0" applyFill="1" applyBorder="1"/>
    <xf numFmtId="0" fontId="8" fillId="3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7" xfId="0" applyFill="1" applyBorder="1"/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12" xfId="0" applyFill="1" applyBorder="1"/>
    <xf numFmtId="0" fontId="22" fillId="5" borderId="0" xfId="0" applyFont="1" applyFill="1" applyAlignment="1">
      <alignment horizontal="center" vertical="center"/>
    </xf>
    <xf numFmtId="0" fontId="0" fillId="5" borderId="0" xfId="0" applyFill="1"/>
    <xf numFmtId="0" fontId="24" fillId="5" borderId="0" xfId="0" applyFont="1" applyFill="1" applyAlignment="1">
      <alignment horizontal="center" vertical="center"/>
    </xf>
    <xf numFmtId="0" fontId="0" fillId="0" borderId="5" xfId="0" applyFill="1" applyBorder="1"/>
    <xf numFmtId="0" fontId="18" fillId="0" borderId="7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center" vertic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opLeftCell="A36" zoomScale="60" zoomScaleNormal="60" workbookViewId="0">
      <selection activeCell="C54" sqref="C54:C59"/>
    </sheetView>
  </sheetViews>
  <sheetFormatPr defaultColWidth="11.42578125" defaultRowHeight="15" x14ac:dyDescent="0.25"/>
  <cols>
    <col min="1" max="1" width="11.42578125" customWidth="1"/>
    <col min="2" max="2" width="12.140625" customWidth="1"/>
    <col min="3" max="3" width="133.140625" customWidth="1"/>
    <col min="4" max="4" width="28.5703125" customWidth="1"/>
    <col min="5" max="5" width="11.42578125" customWidth="1"/>
  </cols>
  <sheetData>
    <row r="1" spans="1:27" s="4" customFormat="1" ht="25.15" customHeight="1" x14ac:dyDescent="0.25">
      <c r="A1" s="80"/>
      <c r="B1" s="80"/>
      <c r="C1" s="81"/>
      <c r="D1" s="1" t="s">
        <v>0</v>
      </c>
      <c r="E1" s="1"/>
      <c r="F1" s="2"/>
      <c r="G1" s="2"/>
      <c r="H1" s="2"/>
      <c r="I1" s="2"/>
      <c r="J1" s="2"/>
      <c r="K1" s="2"/>
      <c r="L1" s="3"/>
      <c r="M1" s="64"/>
      <c r="N1" s="64"/>
      <c r="O1" s="64"/>
      <c r="P1" s="64"/>
      <c r="Q1" s="64"/>
      <c r="R1" s="65"/>
      <c r="S1" s="135"/>
      <c r="T1" s="135"/>
      <c r="U1" s="135"/>
      <c r="V1" s="135"/>
      <c r="W1" s="135"/>
      <c r="X1" s="135"/>
      <c r="Y1" s="135"/>
      <c r="Z1" s="135"/>
      <c r="AA1" s="135"/>
    </row>
    <row r="2" spans="1:27" s="4" customFormat="1" ht="28.15" customHeight="1" x14ac:dyDescent="0.25">
      <c r="A2" s="80"/>
      <c r="B2" s="80"/>
      <c r="C2" s="82" t="s">
        <v>1</v>
      </c>
      <c r="D2" s="1"/>
      <c r="E2" s="1"/>
      <c r="F2" s="1"/>
      <c r="G2" s="1"/>
      <c r="H2" s="1"/>
      <c r="I2" s="1"/>
      <c r="J2" s="1"/>
      <c r="K2" s="1"/>
      <c r="L2" s="5"/>
      <c r="M2" s="136" t="s">
        <v>2</v>
      </c>
      <c r="N2" s="136"/>
      <c r="O2" s="136"/>
      <c r="P2" s="136"/>
      <c r="Q2" s="136"/>
      <c r="R2" s="66"/>
    </row>
    <row r="3" spans="1:27" s="4" customFormat="1" ht="18" customHeight="1" x14ac:dyDescent="0.25">
      <c r="A3" s="80"/>
      <c r="B3" s="80"/>
      <c r="C3" s="90"/>
      <c r="D3" s="72" t="s">
        <v>3</v>
      </c>
      <c r="E3" s="67" t="s">
        <v>4</v>
      </c>
      <c r="F3" s="73"/>
      <c r="G3" s="73"/>
      <c r="H3" s="73"/>
      <c r="I3" s="67"/>
      <c r="J3" s="67"/>
      <c r="K3" s="67"/>
      <c r="L3" s="74"/>
      <c r="M3" s="67"/>
      <c r="N3" s="67"/>
      <c r="O3" s="67"/>
      <c r="P3" s="67"/>
      <c r="Q3" s="67"/>
      <c r="R3" s="68"/>
    </row>
    <row r="4" spans="1:27" s="4" customFormat="1" ht="18" customHeight="1" x14ac:dyDescent="0.25">
      <c r="A4" s="80"/>
      <c r="B4" s="80"/>
      <c r="C4" s="90"/>
      <c r="D4" s="72" t="s">
        <v>5</v>
      </c>
      <c r="E4" s="67" t="s">
        <v>6</v>
      </c>
      <c r="F4" s="73"/>
      <c r="G4" s="73"/>
      <c r="H4" s="73"/>
      <c r="I4" s="67"/>
      <c r="J4" s="67"/>
      <c r="K4" s="67"/>
      <c r="L4" s="74"/>
      <c r="M4" s="137"/>
      <c r="N4" s="137"/>
      <c r="O4" s="137"/>
      <c r="P4" s="137"/>
      <c r="Q4" s="137"/>
      <c r="R4" s="68"/>
    </row>
    <row r="5" spans="1:27" s="4" customFormat="1" ht="18" customHeight="1" x14ac:dyDescent="0.25">
      <c r="A5" s="80"/>
      <c r="B5" s="80"/>
      <c r="C5" s="82" t="s">
        <v>7</v>
      </c>
      <c r="D5" s="72" t="s">
        <v>8</v>
      </c>
      <c r="E5" s="67" t="s">
        <v>9</v>
      </c>
      <c r="F5" s="73"/>
      <c r="G5" s="73"/>
      <c r="H5" s="73"/>
      <c r="I5" s="67"/>
      <c r="J5" s="67"/>
      <c r="K5" s="75"/>
      <c r="L5" s="74"/>
      <c r="M5" s="69"/>
      <c r="N5" s="69"/>
      <c r="O5" s="69"/>
      <c r="P5" s="69"/>
      <c r="Q5" s="69"/>
      <c r="R5" s="68"/>
    </row>
    <row r="6" spans="1:27" s="4" customFormat="1" ht="18" customHeight="1" x14ac:dyDescent="0.25">
      <c r="A6" s="80"/>
      <c r="B6" s="80"/>
      <c r="C6" s="82" t="s">
        <v>188</v>
      </c>
      <c r="D6" s="72" t="s">
        <v>10</v>
      </c>
      <c r="E6" s="67" t="s">
        <v>11</v>
      </c>
      <c r="F6" s="72"/>
      <c r="G6" s="72"/>
      <c r="H6" s="72"/>
      <c r="I6" s="67"/>
      <c r="J6" s="67"/>
      <c r="K6" s="67"/>
      <c r="L6" s="74"/>
      <c r="M6" s="138" t="s">
        <v>12</v>
      </c>
      <c r="N6" s="138"/>
      <c r="O6" s="138"/>
      <c r="P6" s="138"/>
      <c r="Q6" s="138"/>
      <c r="R6" s="68"/>
      <c r="S6" s="139"/>
      <c r="T6" s="139"/>
      <c r="U6" s="139"/>
      <c r="V6" s="139"/>
      <c r="W6" s="139"/>
      <c r="X6" s="139"/>
      <c r="Y6" s="139"/>
      <c r="Z6" s="139"/>
      <c r="AA6" s="139"/>
    </row>
    <row r="7" spans="1:27" s="4" customFormat="1" ht="18" customHeight="1" x14ac:dyDescent="0.25">
      <c r="A7" s="83"/>
      <c r="B7" s="83"/>
      <c r="C7" s="84"/>
      <c r="D7" s="72" t="s">
        <v>13</v>
      </c>
      <c r="E7" s="67" t="s">
        <v>14</v>
      </c>
      <c r="F7" s="72"/>
      <c r="G7" s="72"/>
      <c r="H7" s="72"/>
      <c r="I7" s="67"/>
      <c r="J7" s="67"/>
      <c r="K7" s="67"/>
      <c r="L7" s="74"/>
      <c r="M7" s="69"/>
      <c r="N7" s="69"/>
      <c r="O7" s="69"/>
      <c r="P7" s="69"/>
      <c r="Q7" s="69"/>
      <c r="R7" s="68"/>
    </row>
    <row r="8" spans="1:27" s="4" customFormat="1" ht="18" customHeight="1" x14ac:dyDescent="0.25">
      <c r="A8" s="80"/>
      <c r="B8" s="80"/>
      <c r="C8" s="81"/>
      <c r="D8" s="72" t="s">
        <v>15</v>
      </c>
      <c r="E8" s="67" t="s">
        <v>16</v>
      </c>
      <c r="F8" s="72"/>
      <c r="G8" s="72"/>
      <c r="H8" s="72"/>
      <c r="I8" s="67"/>
      <c r="J8" s="67"/>
      <c r="K8" s="67"/>
      <c r="L8" s="74"/>
      <c r="M8" s="138" t="s">
        <v>17</v>
      </c>
      <c r="N8" s="138"/>
      <c r="O8" s="138"/>
      <c r="P8" s="138"/>
      <c r="Q8" s="138"/>
      <c r="R8" s="68"/>
      <c r="S8" s="139"/>
      <c r="T8" s="139"/>
      <c r="U8" s="139"/>
      <c r="V8" s="139"/>
      <c r="W8" s="139"/>
      <c r="X8" s="139"/>
      <c r="Y8" s="139"/>
      <c r="Z8" s="139"/>
      <c r="AA8" s="139"/>
    </row>
    <row r="9" spans="1:27" s="4" customFormat="1" ht="18" customHeight="1" x14ac:dyDescent="0.25">
      <c r="A9" s="80"/>
      <c r="B9" s="80"/>
      <c r="C9" s="81"/>
      <c r="D9" s="76"/>
      <c r="E9" s="67" t="s">
        <v>18</v>
      </c>
      <c r="F9" s="72"/>
      <c r="G9" s="72"/>
      <c r="H9" s="72"/>
      <c r="I9" s="67"/>
      <c r="J9" s="67"/>
      <c r="K9" s="67"/>
      <c r="L9" s="74"/>
      <c r="M9" s="67"/>
      <c r="N9" s="67"/>
      <c r="O9" s="67"/>
      <c r="P9" s="67"/>
      <c r="Q9" s="67"/>
      <c r="R9" s="68"/>
    </row>
    <row r="10" spans="1:27" s="4" customFormat="1" ht="18" customHeight="1" x14ac:dyDescent="0.25">
      <c r="A10" s="80"/>
      <c r="B10" s="80"/>
      <c r="C10" s="81"/>
      <c r="D10" s="76"/>
      <c r="E10" s="67" t="s">
        <v>19</v>
      </c>
      <c r="F10" s="72"/>
      <c r="G10" s="72"/>
      <c r="H10" s="72"/>
      <c r="I10" s="67"/>
      <c r="J10" s="67"/>
      <c r="K10" s="67"/>
      <c r="L10" s="74"/>
      <c r="M10" s="67"/>
      <c r="N10" s="67"/>
      <c r="O10" s="67"/>
      <c r="P10" s="67"/>
      <c r="Q10" s="67"/>
      <c r="R10" s="68"/>
    </row>
    <row r="11" spans="1:27" s="4" customFormat="1" ht="18" customHeight="1" thickBot="1" x14ac:dyDescent="0.3">
      <c r="A11" s="85"/>
      <c r="B11" s="85"/>
      <c r="C11" s="86"/>
      <c r="D11" s="77"/>
      <c r="E11" s="78"/>
      <c r="F11" s="78"/>
      <c r="G11" s="78"/>
      <c r="H11" s="78"/>
      <c r="I11" s="78"/>
      <c r="J11" s="70"/>
      <c r="K11" s="70"/>
      <c r="L11" s="79"/>
      <c r="M11" s="70"/>
      <c r="N11" s="70"/>
      <c r="O11" s="70"/>
      <c r="P11" s="70"/>
      <c r="Q11" s="70"/>
      <c r="R11" s="71"/>
    </row>
    <row r="12" spans="1:27" s="4" customFormat="1" ht="10.15" customHeight="1" thickBot="1" x14ac:dyDescent="0.3">
      <c r="A12" s="6"/>
      <c r="B12" s="7"/>
      <c r="J12" s="8"/>
      <c r="K12" s="8"/>
      <c r="L12" s="8"/>
      <c r="M12" s="8"/>
      <c r="N12" s="8"/>
      <c r="O12" s="8"/>
      <c r="P12" s="8"/>
      <c r="Q12" s="8"/>
      <c r="R12" s="8"/>
    </row>
    <row r="13" spans="1:27" s="4" customFormat="1" ht="16.899999999999999" customHeight="1" thickBot="1" x14ac:dyDescent="0.3">
      <c r="A13" s="130" t="s">
        <v>20</v>
      </c>
      <c r="B13" s="130" t="s">
        <v>21</v>
      </c>
      <c r="C13" s="131" t="s">
        <v>22</v>
      </c>
      <c r="D13" s="132" t="s">
        <v>23</v>
      </c>
      <c r="E13" s="133" t="s">
        <v>24</v>
      </c>
      <c r="F13" s="133"/>
      <c r="G13" s="133"/>
      <c r="H13" s="134"/>
      <c r="I13" s="125" t="s">
        <v>25</v>
      </c>
      <c r="J13" s="125" t="s">
        <v>26</v>
      </c>
      <c r="K13" s="125"/>
      <c r="L13" s="125"/>
      <c r="M13" s="125"/>
      <c r="N13" s="125"/>
      <c r="O13" s="125"/>
      <c r="P13" s="125"/>
      <c r="Q13" s="125"/>
      <c r="R13" s="125"/>
    </row>
    <row r="14" spans="1:27" s="4" customFormat="1" ht="14.45" customHeight="1" thickBot="1" x14ac:dyDescent="0.3">
      <c r="A14" s="130"/>
      <c r="B14" s="130"/>
      <c r="C14" s="131"/>
      <c r="D14" s="132"/>
      <c r="E14" s="133"/>
      <c r="F14" s="133"/>
      <c r="G14" s="133"/>
      <c r="H14" s="134"/>
      <c r="I14" s="125"/>
      <c r="J14" s="126" t="s">
        <v>27</v>
      </c>
      <c r="K14" s="126"/>
      <c r="L14" s="126"/>
      <c r="M14" s="127" t="s">
        <v>28</v>
      </c>
      <c r="N14" s="127"/>
      <c r="O14" s="127"/>
      <c r="P14" s="127" t="s">
        <v>29</v>
      </c>
      <c r="Q14" s="127"/>
      <c r="R14" s="127"/>
    </row>
    <row r="15" spans="1:27" s="4" customFormat="1" ht="12.75" customHeight="1" thickBot="1" x14ac:dyDescent="0.3">
      <c r="A15" s="130"/>
      <c r="B15" s="130"/>
      <c r="C15" s="131"/>
      <c r="D15" s="132"/>
      <c r="E15" s="128" t="s">
        <v>30</v>
      </c>
      <c r="F15" s="128" t="s">
        <v>31</v>
      </c>
      <c r="G15" s="128" t="s">
        <v>32</v>
      </c>
      <c r="H15" s="128" t="s">
        <v>33</v>
      </c>
      <c r="I15" s="125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7" s="4" customFormat="1" ht="12.75" customHeight="1" thickBot="1" x14ac:dyDescent="0.3">
      <c r="A16" s="130"/>
      <c r="B16" s="130"/>
      <c r="C16" s="131"/>
      <c r="D16" s="132"/>
      <c r="E16" s="128"/>
      <c r="F16" s="128"/>
      <c r="G16" s="128"/>
      <c r="H16" s="128"/>
      <c r="I16" s="125"/>
      <c r="J16" s="121" t="s">
        <v>34</v>
      </c>
      <c r="K16" s="122" t="s">
        <v>32</v>
      </c>
      <c r="L16" s="123" t="s">
        <v>25</v>
      </c>
      <c r="M16" s="121" t="s">
        <v>34</v>
      </c>
      <c r="N16" s="122" t="s">
        <v>32</v>
      </c>
      <c r="O16" s="123" t="s">
        <v>25</v>
      </c>
      <c r="P16" s="121" t="s">
        <v>34</v>
      </c>
      <c r="Q16" s="122" t="s">
        <v>32</v>
      </c>
      <c r="R16" s="123" t="s">
        <v>25</v>
      </c>
    </row>
    <row r="17" spans="1:18" s="4" customFormat="1" ht="18" customHeight="1" x14ac:dyDescent="0.25">
      <c r="A17" s="130"/>
      <c r="B17" s="130"/>
      <c r="C17" s="131"/>
      <c r="D17" s="132"/>
      <c r="E17" s="128"/>
      <c r="F17" s="128"/>
      <c r="G17" s="128"/>
      <c r="H17" s="128"/>
      <c r="I17" s="125"/>
      <c r="J17" s="121"/>
      <c r="K17" s="122"/>
      <c r="L17" s="123"/>
      <c r="M17" s="121"/>
      <c r="N17" s="122"/>
      <c r="O17" s="123"/>
      <c r="P17" s="121"/>
      <c r="Q17" s="122"/>
      <c r="R17" s="123"/>
    </row>
    <row r="18" spans="1:18" s="4" customFormat="1" ht="18" customHeight="1" x14ac:dyDescent="0.25">
      <c r="A18" s="9" t="s">
        <v>35</v>
      </c>
      <c r="B18" s="10"/>
      <c r="C18" s="11"/>
      <c r="D18" s="12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s="4" customFormat="1" ht="18" customHeight="1" x14ac:dyDescent="0.25">
      <c r="A19" s="13">
        <v>1</v>
      </c>
      <c r="B19" s="13" t="s">
        <v>36</v>
      </c>
      <c r="C19" s="107" t="s">
        <v>37</v>
      </c>
      <c r="D19" s="108" t="s">
        <v>38</v>
      </c>
      <c r="E19" s="14">
        <v>30</v>
      </c>
      <c r="F19" s="13">
        <v>0</v>
      </c>
      <c r="G19" s="13">
        <v>30</v>
      </c>
      <c r="H19" s="15"/>
      <c r="I19" s="13">
        <v>2</v>
      </c>
      <c r="J19" s="13">
        <v>0</v>
      </c>
      <c r="K19" s="13">
        <v>30</v>
      </c>
      <c r="L19" s="13">
        <v>2</v>
      </c>
      <c r="M19" s="13"/>
      <c r="N19" s="13"/>
      <c r="O19" s="13"/>
      <c r="P19" s="13"/>
      <c r="Q19" s="13"/>
      <c r="R19" s="13"/>
    </row>
    <row r="20" spans="1:18" s="4" customFormat="1" ht="18" customHeight="1" x14ac:dyDescent="0.25">
      <c r="A20" s="13">
        <v>2</v>
      </c>
      <c r="B20" s="13" t="s">
        <v>39</v>
      </c>
      <c r="C20" s="107" t="s">
        <v>40</v>
      </c>
      <c r="D20" s="108" t="s">
        <v>41</v>
      </c>
      <c r="E20" s="14">
        <f>SUM(E19)</f>
        <v>30</v>
      </c>
      <c r="F20" s="13">
        <v>15</v>
      </c>
      <c r="G20" s="13">
        <v>30</v>
      </c>
      <c r="H20" s="15"/>
      <c r="I20" s="13">
        <v>3</v>
      </c>
      <c r="J20" s="13">
        <v>15</v>
      </c>
      <c r="K20" s="13">
        <v>30</v>
      </c>
      <c r="L20" s="13">
        <v>3</v>
      </c>
      <c r="M20" s="13"/>
      <c r="N20" s="13"/>
      <c r="O20" s="13"/>
      <c r="P20" s="13"/>
      <c r="Q20" s="13"/>
      <c r="R20" s="13"/>
    </row>
    <row r="21" spans="1:18" s="4" customFormat="1" ht="18" customHeight="1" x14ac:dyDescent="0.25">
      <c r="A21" s="13">
        <v>3</v>
      </c>
      <c r="B21" s="13" t="s">
        <v>42</v>
      </c>
      <c r="C21" s="107" t="s">
        <v>43</v>
      </c>
      <c r="D21" s="108" t="s">
        <v>44</v>
      </c>
      <c r="E21" s="14">
        <v>30</v>
      </c>
      <c r="F21" s="13">
        <v>30</v>
      </c>
      <c r="G21" s="13">
        <v>0</v>
      </c>
      <c r="H21" s="15"/>
      <c r="I21" s="13">
        <v>3</v>
      </c>
      <c r="J21" s="13">
        <v>30</v>
      </c>
      <c r="K21" s="13">
        <v>0</v>
      </c>
      <c r="L21" s="13">
        <v>3</v>
      </c>
      <c r="M21" s="13"/>
      <c r="N21" s="13"/>
      <c r="O21" s="13"/>
      <c r="P21" s="13"/>
      <c r="Q21" s="13"/>
      <c r="R21" s="13"/>
    </row>
    <row r="22" spans="1:18" s="4" customFormat="1" ht="18" customHeight="1" x14ac:dyDescent="0.25">
      <c r="A22" s="13">
        <v>4</v>
      </c>
      <c r="B22" s="13" t="s">
        <v>45</v>
      </c>
      <c r="C22" s="107" t="s">
        <v>46</v>
      </c>
      <c r="D22" s="108" t="s">
        <v>47</v>
      </c>
      <c r="E22" s="14">
        <v>15</v>
      </c>
      <c r="F22" s="13">
        <v>15</v>
      </c>
      <c r="G22" s="13">
        <v>0</v>
      </c>
      <c r="H22" s="16"/>
      <c r="I22" s="13">
        <v>1</v>
      </c>
      <c r="J22" s="13">
        <v>15</v>
      </c>
      <c r="K22" s="13">
        <v>0</v>
      </c>
      <c r="L22" s="13">
        <v>1</v>
      </c>
      <c r="M22" s="13"/>
      <c r="N22" s="13"/>
      <c r="O22" s="13"/>
      <c r="P22" s="13"/>
      <c r="Q22" s="13"/>
      <c r="R22" s="13"/>
    </row>
    <row r="23" spans="1:18" s="4" customFormat="1" ht="18" customHeight="1" x14ac:dyDescent="0.25">
      <c r="A23" s="13">
        <v>5</v>
      </c>
      <c r="B23" s="13" t="s">
        <v>48</v>
      </c>
      <c r="C23" s="107" t="s">
        <v>49</v>
      </c>
      <c r="D23" s="108" t="s">
        <v>47</v>
      </c>
      <c r="E23" s="14">
        <v>15</v>
      </c>
      <c r="F23" s="13">
        <v>0</v>
      </c>
      <c r="G23" s="13">
        <v>15</v>
      </c>
      <c r="H23" s="16"/>
      <c r="I23" s="13">
        <v>1</v>
      </c>
      <c r="J23" s="13">
        <v>0</v>
      </c>
      <c r="K23" s="13">
        <v>15</v>
      </c>
      <c r="L23" s="13">
        <v>1</v>
      </c>
      <c r="M23" s="13"/>
      <c r="N23" s="13"/>
      <c r="O23" s="13"/>
      <c r="P23" s="13"/>
      <c r="Q23" s="13"/>
      <c r="R23" s="13"/>
    </row>
    <row r="24" spans="1:18" s="4" customFormat="1" ht="18" customHeight="1" x14ac:dyDescent="0.25">
      <c r="A24" s="13">
        <v>6</v>
      </c>
      <c r="B24" s="13" t="s">
        <v>50</v>
      </c>
      <c r="C24" s="107" t="s">
        <v>51</v>
      </c>
      <c r="D24" s="108" t="s">
        <v>47</v>
      </c>
      <c r="E24" s="14">
        <v>40</v>
      </c>
      <c r="F24" s="13">
        <v>20</v>
      </c>
      <c r="G24" s="13">
        <v>20</v>
      </c>
      <c r="H24" s="16"/>
      <c r="I24" s="13">
        <v>3</v>
      </c>
      <c r="J24" s="13">
        <v>20</v>
      </c>
      <c r="K24" s="13">
        <v>20</v>
      </c>
      <c r="L24" s="13">
        <v>3</v>
      </c>
      <c r="M24" s="13"/>
      <c r="N24" s="13"/>
      <c r="O24" s="13"/>
      <c r="P24" s="13"/>
      <c r="Q24" s="13"/>
      <c r="R24" s="13"/>
    </row>
    <row r="25" spans="1:18" s="4" customFormat="1" ht="18" customHeight="1" x14ac:dyDescent="0.25">
      <c r="A25" s="13">
        <v>7</v>
      </c>
      <c r="B25" s="13" t="s">
        <v>52</v>
      </c>
      <c r="C25" s="107" t="s">
        <v>53</v>
      </c>
      <c r="D25" s="108" t="s">
        <v>41</v>
      </c>
      <c r="E25" s="14">
        <v>30</v>
      </c>
      <c r="F25" s="13">
        <v>30</v>
      </c>
      <c r="G25" s="13">
        <v>0</v>
      </c>
      <c r="H25" s="16"/>
      <c r="I25" s="13">
        <v>2</v>
      </c>
      <c r="J25" s="13">
        <v>30</v>
      </c>
      <c r="K25" s="13">
        <v>0</v>
      </c>
      <c r="L25" s="13">
        <v>2</v>
      </c>
      <c r="M25" s="13"/>
      <c r="N25" s="13"/>
      <c r="O25" s="13"/>
      <c r="P25" s="13"/>
      <c r="Q25" s="13"/>
      <c r="R25" s="13"/>
    </row>
    <row r="26" spans="1:18" s="4" customFormat="1" ht="18" customHeight="1" x14ac:dyDescent="0.25">
      <c r="A26" s="13">
        <v>8</v>
      </c>
      <c r="B26" s="13" t="s">
        <v>54</v>
      </c>
      <c r="C26" s="107" t="s">
        <v>55</v>
      </c>
      <c r="D26" s="108" t="s">
        <v>38</v>
      </c>
      <c r="E26" s="14">
        <v>30</v>
      </c>
      <c r="F26" s="13">
        <v>0</v>
      </c>
      <c r="G26" s="13">
        <v>30</v>
      </c>
      <c r="H26" s="16"/>
      <c r="I26" s="13">
        <v>2</v>
      </c>
      <c r="J26" s="13"/>
      <c r="K26" s="13"/>
      <c r="L26" s="13"/>
      <c r="M26" s="13">
        <v>0</v>
      </c>
      <c r="N26" s="13">
        <v>30</v>
      </c>
      <c r="O26" s="13">
        <v>2</v>
      </c>
      <c r="P26" s="13"/>
      <c r="Q26" s="13"/>
      <c r="R26" s="13"/>
    </row>
    <row r="27" spans="1:18" s="4" customFormat="1" ht="18" customHeight="1" x14ac:dyDescent="0.25">
      <c r="A27" s="13">
        <v>9</v>
      </c>
      <c r="B27" s="13" t="s">
        <v>56</v>
      </c>
      <c r="C27" s="107" t="s">
        <v>57</v>
      </c>
      <c r="D27" s="108" t="s">
        <v>44</v>
      </c>
      <c r="E27" s="14">
        <v>15</v>
      </c>
      <c r="F27" s="13">
        <v>15</v>
      </c>
      <c r="G27" s="13">
        <v>0</v>
      </c>
      <c r="H27" s="16"/>
      <c r="I27" s="13">
        <v>1</v>
      </c>
      <c r="J27" s="13"/>
      <c r="K27" s="13"/>
      <c r="L27" s="13"/>
      <c r="M27" s="13">
        <v>15</v>
      </c>
      <c r="N27" s="13">
        <v>0</v>
      </c>
      <c r="O27" s="13">
        <v>1</v>
      </c>
      <c r="P27" s="13"/>
      <c r="Q27" s="13"/>
      <c r="R27" s="13"/>
    </row>
    <row r="28" spans="1:18" s="4" customFormat="1" ht="18" customHeight="1" x14ac:dyDescent="0.25">
      <c r="A28" s="13">
        <v>10</v>
      </c>
      <c r="B28" s="13" t="s">
        <v>58</v>
      </c>
      <c r="C28" s="107" t="s">
        <v>59</v>
      </c>
      <c r="D28" s="108" t="s">
        <v>44</v>
      </c>
      <c r="E28" s="14">
        <v>15</v>
      </c>
      <c r="F28" s="13">
        <v>15</v>
      </c>
      <c r="G28" s="13">
        <v>0</v>
      </c>
      <c r="H28" s="16"/>
      <c r="I28" s="13">
        <v>1</v>
      </c>
      <c r="J28" s="13"/>
      <c r="K28" s="13"/>
      <c r="L28" s="13"/>
      <c r="M28" s="13">
        <v>15</v>
      </c>
      <c r="N28" s="13">
        <v>0</v>
      </c>
      <c r="O28" s="13">
        <v>1</v>
      </c>
      <c r="P28" s="13"/>
      <c r="Q28" s="13"/>
      <c r="R28" s="13"/>
    </row>
    <row r="29" spans="1:18" s="4" customFormat="1" ht="18" customHeight="1" x14ac:dyDescent="0.25">
      <c r="A29" s="13">
        <v>11</v>
      </c>
      <c r="B29" s="13" t="s">
        <v>60</v>
      </c>
      <c r="C29" s="107" t="s">
        <v>61</v>
      </c>
      <c r="D29" s="108" t="s">
        <v>47</v>
      </c>
      <c r="E29" s="14">
        <v>15</v>
      </c>
      <c r="F29" s="13">
        <v>15</v>
      </c>
      <c r="G29" s="13">
        <v>0</v>
      </c>
      <c r="H29" s="16"/>
      <c r="I29" s="13">
        <v>1</v>
      </c>
      <c r="J29" s="13"/>
      <c r="K29" s="13"/>
      <c r="L29" s="13"/>
      <c r="M29" s="13">
        <v>15</v>
      </c>
      <c r="N29" s="13">
        <v>0</v>
      </c>
      <c r="O29" s="13">
        <v>1</v>
      </c>
      <c r="P29" s="13"/>
      <c r="Q29" s="13"/>
      <c r="R29" s="13"/>
    </row>
    <row r="30" spans="1:18" s="4" customFormat="1" ht="18" customHeight="1" x14ac:dyDescent="0.25">
      <c r="A30" s="13">
        <v>12</v>
      </c>
      <c r="B30" s="13" t="s">
        <v>62</v>
      </c>
      <c r="C30" s="107" t="s">
        <v>63</v>
      </c>
      <c r="D30" s="108" t="s">
        <v>47</v>
      </c>
      <c r="E30" s="14">
        <v>30</v>
      </c>
      <c r="F30" s="13">
        <v>20</v>
      </c>
      <c r="G30" s="13">
        <v>10</v>
      </c>
      <c r="H30" s="16"/>
      <c r="I30" s="13">
        <v>3</v>
      </c>
      <c r="J30" s="13"/>
      <c r="K30" s="13"/>
      <c r="L30" s="13"/>
      <c r="M30" s="13">
        <v>20</v>
      </c>
      <c r="N30" s="13">
        <v>10</v>
      </c>
      <c r="O30" s="13">
        <v>3</v>
      </c>
      <c r="P30" s="13"/>
      <c r="Q30" s="13"/>
      <c r="R30" s="13"/>
    </row>
    <row r="31" spans="1:18" s="4" customFormat="1" ht="18" customHeight="1" x14ac:dyDescent="0.25">
      <c r="A31" s="13">
        <v>13</v>
      </c>
      <c r="B31" s="13" t="s">
        <v>64</v>
      </c>
      <c r="C31" s="107" t="s">
        <v>65</v>
      </c>
      <c r="D31" s="108" t="s">
        <v>44</v>
      </c>
      <c r="E31" s="14">
        <v>20</v>
      </c>
      <c r="F31" s="13">
        <v>20</v>
      </c>
      <c r="G31" s="13">
        <v>0</v>
      </c>
      <c r="H31" s="16"/>
      <c r="I31" s="13">
        <v>1</v>
      </c>
      <c r="J31" s="13"/>
      <c r="K31" s="13"/>
      <c r="L31" s="13"/>
      <c r="M31" s="13"/>
      <c r="N31" s="13"/>
      <c r="O31" s="13"/>
      <c r="P31" s="13">
        <v>20</v>
      </c>
      <c r="Q31" s="13"/>
      <c r="R31" s="13">
        <v>1</v>
      </c>
    </row>
    <row r="32" spans="1:18" s="4" customFormat="1" ht="18" customHeight="1" x14ac:dyDescent="0.25">
      <c r="A32" s="13">
        <v>14</v>
      </c>
      <c r="B32" s="13" t="s">
        <v>66</v>
      </c>
      <c r="C32" s="107" t="s">
        <v>67</v>
      </c>
      <c r="D32" s="108" t="s">
        <v>44</v>
      </c>
      <c r="E32" s="14">
        <v>10</v>
      </c>
      <c r="F32" s="13">
        <v>10</v>
      </c>
      <c r="G32" s="13">
        <v>0</v>
      </c>
      <c r="H32" s="16"/>
      <c r="I32" s="13">
        <v>1</v>
      </c>
      <c r="J32" s="13"/>
      <c r="K32" s="13"/>
      <c r="L32" s="13"/>
      <c r="M32" s="13"/>
      <c r="N32" s="13"/>
      <c r="O32" s="13"/>
      <c r="P32" s="13">
        <v>10</v>
      </c>
      <c r="Q32" s="13"/>
      <c r="R32" s="13">
        <v>1</v>
      </c>
    </row>
    <row r="33" spans="1:18" s="4" customFormat="1" ht="18" customHeight="1" x14ac:dyDescent="0.25">
      <c r="A33" s="13">
        <v>15</v>
      </c>
      <c r="B33" s="13" t="s">
        <v>68</v>
      </c>
      <c r="C33" s="107" t="s">
        <v>69</v>
      </c>
      <c r="D33" s="108" t="s">
        <v>70</v>
      </c>
      <c r="E33" s="14">
        <v>0</v>
      </c>
      <c r="F33" s="13">
        <v>0</v>
      </c>
      <c r="G33" s="13">
        <v>0</v>
      </c>
      <c r="H33" s="16"/>
      <c r="I33" s="13">
        <v>20</v>
      </c>
      <c r="J33" s="13"/>
      <c r="K33" s="13"/>
      <c r="L33" s="13"/>
      <c r="M33" s="13"/>
      <c r="N33" s="13"/>
      <c r="O33" s="13"/>
      <c r="P33" s="13"/>
      <c r="Q33" s="13"/>
      <c r="R33" s="13">
        <v>20</v>
      </c>
    </row>
    <row r="34" spans="1:18" s="4" customFormat="1" ht="18" customHeight="1" x14ac:dyDescent="0.25">
      <c r="A34" s="124"/>
      <c r="B34" s="124"/>
      <c r="C34" s="124"/>
      <c r="D34" s="17" t="s">
        <v>30</v>
      </c>
      <c r="E34" s="18">
        <v>370</v>
      </c>
      <c r="F34" s="18">
        <v>205</v>
      </c>
      <c r="G34" s="18">
        <v>165</v>
      </c>
      <c r="H34" s="19"/>
      <c r="I34" s="18">
        <v>45</v>
      </c>
      <c r="J34" s="18">
        <v>110</v>
      </c>
      <c r="K34" s="18">
        <v>95</v>
      </c>
      <c r="L34" s="18">
        <v>15</v>
      </c>
      <c r="M34" s="18">
        <v>65</v>
      </c>
      <c r="N34" s="18">
        <v>70</v>
      </c>
      <c r="O34" s="18">
        <v>8</v>
      </c>
      <c r="P34" s="18">
        <v>30</v>
      </c>
      <c r="Q34" s="18">
        <v>0</v>
      </c>
      <c r="R34" s="18">
        <v>22</v>
      </c>
    </row>
    <row r="35" spans="1:18" s="4" customFormat="1" ht="18" customHeight="1" x14ac:dyDescent="0.25">
      <c r="A35" s="119" t="s">
        <v>71</v>
      </c>
      <c r="B35" s="119"/>
      <c r="C35" s="119"/>
      <c r="D35" s="15"/>
      <c r="E35" s="118">
        <f>SUM(E21:E34)</f>
        <v>635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s="4" customFormat="1" ht="18" customHeight="1" x14ac:dyDescent="0.25">
      <c r="A36" s="13">
        <v>16</v>
      </c>
      <c r="B36" s="20" t="s">
        <v>72</v>
      </c>
      <c r="C36" s="105" t="s">
        <v>73</v>
      </c>
      <c r="D36" s="106" t="s">
        <v>74</v>
      </c>
      <c r="E36" s="13">
        <v>30</v>
      </c>
      <c r="F36" s="13">
        <v>10</v>
      </c>
      <c r="G36" s="13">
        <v>20</v>
      </c>
      <c r="H36" s="13"/>
      <c r="I36" s="13">
        <v>3</v>
      </c>
      <c r="J36" s="13">
        <v>10</v>
      </c>
      <c r="K36" s="13">
        <v>20</v>
      </c>
      <c r="L36" s="13">
        <v>3</v>
      </c>
      <c r="M36" s="13"/>
      <c r="N36" s="13"/>
      <c r="O36" s="13"/>
      <c r="P36" s="13"/>
      <c r="Q36" s="13"/>
      <c r="R36" s="13"/>
    </row>
    <row r="37" spans="1:18" s="4" customFormat="1" ht="18" customHeight="1" x14ac:dyDescent="0.25">
      <c r="A37" s="13">
        <v>17</v>
      </c>
      <c r="B37" s="20" t="s">
        <v>75</v>
      </c>
      <c r="C37" s="105" t="s">
        <v>76</v>
      </c>
      <c r="D37" s="106" t="s">
        <v>74</v>
      </c>
      <c r="E37" s="13">
        <v>15</v>
      </c>
      <c r="F37" s="13">
        <v>15</v>
      </c>
      <c r="G37" s="13">
        <v>0</v>
      </c>
      <c r="H37" s="13"/>
      <c r="I37" s="13">
        <v>1</v>
      </c>
      <c r="J37" s="13">
        <v>15</v>
      </c>
      <c r="K37" s="13">
        <v>0</v>
      </c>
      <c r="L37" s="13">
        <v>1</v>
      </c>
      <c r="M37" s="13"/>
      <c r="N37" s="13"/>
      <c r="O37" s="13"/>
      <c r="P37" s="13"/>
      <c r="Q37" s="13"/>
      <c r="R37" s="13"/>
    </row>
    <row r="38" spans="1:18" s="4" customFormat="1" ht="18" customHeight="1" x14ac:dyDescent="0.25">
      <c r="A38" s="13">
        <v>18</v>
      </c>
      <c r="B38" s="20" t="s">
        <v>77</v>
      </c>
      <c r="C38" s="105" t="s">
        <v>78</v>
      </c>
      <c r="D38" s="106" t="s">
        <v>74</v>
      </c>
      <c r="E38" s="13">
        <v>15</v>
      </c>
      <c r="F38" s="13">
        <v>5</v>
      </c>
      <c r="G38" s="13">
        <v>10</v>
      </c>
      <c r="H38" s="13"/>
      <c r="I38" s="13">
        <v>1</v>
      </c>
      <c r="J38" s="13">
        <v>5</v>
      </c>
      <c r="K38" s="13">
        <v>10</v>
      </c>
      <c r="L38" s="13">
        <v>1</v>
      </c>
      <c r="M38" s="13"/>
      <c r="N38" s="13"/>
      <c r="O38" s="13"/>
      <c r="P38" s="13"/>
      <c r="Q38" s="13"/>
      <c r="R38" s="13"/>
    </row>
    <row r="39" spans="1:18" s="4" customFormat="1" ht="18" customHeight="1" x14ac:dyDescent="0.25">
      <c r="A39" s="13">
        <v>19</v>
      </c>
      <c r="B39" s="20" t="s">
        <v>79</v>
      </c>
      <c r="C39" s="105" t="s">
        <v>80</v>
      </c>
      <c r="D39" s="106" t="s">
        <v>74</v>
      </c>
      <c r="E39" s="13">
        <v>30</v>
      </c>
      <c r="F39" s="13">
        <v>10</v>
      </c>
      <c r="G39" s="13">
        <v>20</v>
      </c>
      <c r="H39" s="13"/>
      <c r="I39" s="13">
        <v>2</v>
      </c>
      <c r="J39" s="13"/>
      <c r="K39" s="13"/>
      <c r="L39" s="13"/>
      <c r="M39" s="13">
        <v>10</v>
      </c>
      <c r="N39" s="13">
        <v>20</v>
      </c>
      <c r="O39" s="13">
        <v>2</v>
      </c>
      <c r="P39" s="13"/>
      <c r="Q39" s="13"/>
      <c r="R39" s="13"/>
    </row>
    <row r="40" spans="1:18" s="4" customFormat="1" ht="18" customHeight="1" x14ac:dyDescent="0.25">
      <c r="A40" s="13">
        <v>20</v>
      </c>
      <c r="B40" s="20" t="s">
        <v>81</v>
      </c>
      <c r="C40" s="105" t="s">
        <v>82</v>
      </c>
      <c r="D40" s="106" t="s">
        <v>74</v>
      </c>
      <c r="E40" s="13">
        <v>45</v>
      </c>
      <c r="F40" s="13">
        <v>45</v>
      </c>
      <c r="G40" s="13">
        <v>0</v>
      </c>
      <c r="H40" s="13"/>
      <c r="I40" s="13">
        <v>4</v>
      </c>
      <c r="J40" s="13"/>
      <c r="K40" s="13"/>
      <c r="L40" s="13"/>
      <c r="M40" s="13">
        <v>45</v>
      </c>
      <c r="N40" s="13">
        <v>0</v>
      </c>
      <c r="O40" s="13">
        <v>4</v>
      </c>
      <c r="P40" s="13"/>
      <c r="Q40" s="13"/>
      <c r="R40" s="13"/>
    </row>
    <row r="41" spans="1:18" s="4" customFormat="1" ht="18" customHeight="1" x14ac:dyDescent="0.25">
      <c r="A41" s="13">
        <v>21</v>
      </c>
      <c r="B41" s="20" t="s">
        <v>83</v>
      </c>
      <c r="C41" s="105" t="s">
        <v>84</v>
      </c>
      <c r="D41" s="106" t="s">
        <v>74</v>
      </c>
      <c r="E41" s="13">
        <v>30</v>
      </c>
      <c r="F41" s="13">
        <v>0</v>
      </c>
      <c r="G41" s="13">
        <v>30</v>
      </c>
      <c r="H41" s="13"/>
      <c r="I41" s="13">
        <v>2</v>
      </c>
      <c r="J41" s="13"/>
      <c r="K41" s="13"/>
      <c r="L41" s="13"/>
      <c r="M41" s="13">
        <v>0</v>
      </c>
      <c r="N41" s="13">
        <v>30</v>
      </c>
      <c r="O41" s="13">
        <v>2</v>
      </c>
      <c r="P41" s="13"/>
      <c r="Q41" s="13"/>
      <c r="R41" s="13"/>
    </row>
    <row r="42" spans="1:18" s="4" customFormat="1" ht="18" customHeight="1" x14ac:dyDescent="0.25">
      <c r="A42" s="13">
        <v>22</v>
      </c>
      <c r="B42" s="20" t="s">
        <v>85</v>
      </c>
      <c r="C42" s="105" t="s">
        <v>86</v>
      </c>
      <c r="D42" s="106" t="s">
        <v>74</v>
      </c>
      <c r="E42" s="13">
        <v>45</v>
      </c>
      <c r="F42" s="13">
        <v>0</v>
      </c>
      <c r="G42" s="13">
        <v>45</v>
      </c>
      <c r="H42" s="13"/>
      <c r="I42" s="13">
        <v>4</v>
      </c>
      <c r="J42" s="13"/>
      <c r="K42" s="13"/>
      <c r="L42" s="13"/>
      <c r="M42" s="13"/>
      <c r="N42" s="13"/>
      <c r="O42" s="13"/>
      <c r="P42" s="13"/>
      <c r="Q42" s="13">
        <v>45</v>
      </c>
      <c r="R42" s="13">
        <v>4</v>
      </c>
    </row>
    <row r="43" spans="1:18" s="4" customFormat="1" ht="18" customHeight="1" x14ac:dyDescent="0.25">
      <c r="A43" s="13"/>
      <c r="B43" s="21"/>
      <c r="C43" s="21"/>
      <c r="D43" s="15" t="s">
        <v>30</v>
      </c>
      <c r="E43" s="18">
        <v>210</v>
      </c>
      <c r="F43" s="18">
        <v>85</v>
      </c>
      <c r="G43" s="18">
        <v>125</v>
      </c>
      <c r="H43" s="18"/>
      <c r="I43" s="18">
        <v>17</v>
      </c>
      <c r="J43" s="18">
        <v>30</v>
      </c>
      <c r="K43" s="18">
        <v>30</v>
      </c>
      <c r="L43" s="18">
        <v>5</v>
      </c>
      <c r="M43" s="18">
        <v>55</v>
      </c>
      <c r="N43" s="18">
        <v>50</v>
      </c>
      <c r="O43" s="18">
        <v>8</v>
      </c>
      <c r="P43" s="18">
        <v>0</v>
      </c>
      <c r="Q43" s="18">
        <v>45</v>
      </c>
      <c r="R43" s="18">
        <v>4</v>
      </c>
    </row>
    <row r="44" spans="1:18" s="4" customFormat="1" ht="18" customHeight="1" x14ac:dyDescent="0.25">
      <c r="A44" s="117" t="s">
        <v>87</v>
      </c>
      <c r="B44" s="117"/>
      <c r="C44" s="117"/>
      <c r="D44" s="15"/>
      <c r="E44" s="118">
        <f>SUM(E36:E42)</f>
        <v>210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s="4" customFormat="1" ht="18" customHeight="1" x14ac:dyDescent="0.25">
      <c r="A45" s="13">
        <v>23</v>
      </c>
      <c r="B45" s="22" t="s">
        <v>88</v>
      </c>
      <c r="C45" s="103" t="s">
        <v>89</v>
      </c>
      <c r="D45" s="104" t="s">
        <v>74</v>
      </c>
      <c r="E45" s="13">
        <v>30</v>
      </c>
      <c r="F45" s="13">
        <v>20</v>
      </c>
      <c r="G45" s="13">
        <v>10</v>
      </c>
      <c r="H45" s="13"/>
      <c r="I45" s="13">
        <v>3</v>
      </c>
      <c r="J45" s="13">
        <v>20</v>
      </c>
      <c r="K45" s="13">
        <v>10</v>
      </c>
      <c r="L45" s="13">
        <v>3</v>
      </c>
      <c r="M45" s="13"/>
      <c r="N45" s="13"/>
      <c r="O45" s="13"/>
      <c r="P45" s="13"/>
      <c r="Q45" s="13"/>
      <c r="R45" s="13"/>
    </row>
    <row r="46" spans="1:18" s="4" customFormat="1" ht="18" customHeight="1" x14ac:dyDescent="0.25">
      <c r="A46" s="13">
        <v>24</v>
      </c>
      <c r="B46" s="22" t="s">
        <v>90</v>
      </c>
      <c r="C46" s="103" t="s">
        <v>91</v>
      </c>
      <c r="D46" s="104" t="s">
        <v>74</v>
      </c>
      <c r="E46" s="13">
        <v>30</v>
      </c>
      <c r="F46" s="13">
        <v>15</v>
      </c>
      <c r="G46" s="13">
        <v>15</v>
      </c>
      <c r="H46" s="13"/>
      <c r="I46" s="13">
        <v>2</v>
      </c>
      <c r="J46" s="13">
        <v>15</v>
      </c>
      <c r="K46" s="13">
        <v>15</v>
      </c>
      <c r="L46" s="13">
        <v>2</v>
      </c>
      <c r="M46" s="13"/>
      <c r="N46" s="13"/>
      <c r="O46" s="13"/>
      <c r="P46" s="13"/>
      <c r="Q46" s="13"/>
      <c r="R46" s="13"/>
    </row>
    <row r="47" spans="1:18" s="4" customFormat="1" ht="18" customHeight="1" x14ac:dyDescent="0.25">
      <c r="A47" s="13">
        <v>25</v>
      </c>
      <c r="B47" s="22" t="s">
        <v>92</v>
      </c>
      <c r="C47" s="103" t="s">
        <v>93</v>
      </c>
      <c r="D47" s="104" t="s">
        <v>74</v>
      </c>
      <c r="E47" s="13">
        <v>45</v>
      </c>
      <c r="F47" s="13">
        <v>30</v>
      </c>
      <c r="G47" s="13">
        <v>15</v>
      </c>
      <c r="H47" s="13"/>
      <c r="I47" s="13">
        <v>3</v>
      </c>
      <c r="J47" s="13"/>
      <c r="K47" s="13"/>
      <c r="L47" s="13"/>
      <c r="M47" s="13">
        <v>30</v>
      </c>
      <c r="N47" s="13">
        <v>15</v>
      </c>
      <c r="O47" s="13">
        <v>3</v>
      </c>
      <c r="P47" s="13"/>
      <c r="Q47" s="13"/>
      <c r="R47" s="13"/>
    </row>
    <row r="48" spans="1:18" s="4" customFormat="1" ht="18" customHeight="1" x14ac:dyDescent="0.25">
      <c r="A48" s="13">
        <v>26</v>
      </c>
      <c r="B48" s="22" t="s">
        <v>94</v>
      </c>
      <c r="C48" s="103" t="s">
        <v>95</v>
      </c>
      <c r="D48" s="104" t="s">
        <v>74</v>
      </c>
      <c r="E48" s="13">
        <v>15</v>
      </c>
      <c r="F48" s="13">
        <v>10</v>
      </c>
      <c r="G48" s="13">
        <v>5</v>
      </c>
      <c r="H48" s="13"/>
      <c r="I48" s="13">
        <v>2</v>
      </c>
      <c r="J48" s="13"/>
      <c r="K48" s="13"/>
      <c r="L48" s="13"/>
      <c r="M48" s="13">
        <v>10</v>
      </c>
      <c r="N48" s="13">
        <v>5</v>
      </c>
      <c r="O48" s="13">
        <v>2</v>
      </c>
      <c r="P48" s="13"/>
      <c r="Q48" s="13"/>
      <c r="R48" s="13"/>
    </row>
    <row r="49" spans="1:18" s="4" customFormat="1" ht="18" customHeight="1" x14ac:dyDescent="0.25">
      <c r="A49" s="13">
        <v>27</v>
      </c>
      <c r="B49" s="22" t="s">
        <v>96</v>
      </c>
      <c r="C49" s="103" t="s">
        <v>97</v>
      </c>
      <c r="D49" s="104" t="s">
        <v>74</v>
      </c>
      <c r="E49" s="13">
        <v>15</v>
      </c>
      <c r="F49" s="13">
        <v>15</v>
      </c>
      <c r="G49" s="13">
        <v>0</v>
      </c>
      <c r="H49" s="13"/>
      <c r="I49" s="13">
        <v>1</v>
      </c>
      <c r="J49" s="13"/>
      <c r="K49" s="13"/>
      <c r="L49" s="13"/>
      <c r="M49" s="13">
        <v>15</v>
      </c>
      <c r="N49" s="13">
        <v>0</v>
      </c>
      <c r="O49" s="13">
        <v>1</v>
      </c>
      <c r="P49" s="13"/>
      <c r="Q49" s="13"/>
      <c r="R49" s="13"/>
    </row>
    <row r="50" spans="1:18" s="4" customFormat="1" ht="18" customHeight="1" x14ac:dyDescent="0.25">
      <c r="A50" s="13">
        <v>28</v>
      </c>
      <c r="B50" s="22" t="s">
        <v>98</v>
      </c>
      <c r="C50" s="103" t="s">
        <v>84</v>
      </c>
      <c r="D50" s="104" t="s">
        <v>74</v>
      </c>
      <c r="E50" s="13">
        <v>30</v>
      </c>
      <c r="F50" s="13">
        <v>0</v>
      </c>
      <c r="G50" s="13">
        <v>30</v>
      </c>
      <c r="H50" s="13"/>
      <c r="I50" s="13">
        <v>2</v>
      </c>
      <c r="J50" s="13"/>
      <c r="K50" s="13"/>
      <c r="L50" s="13"/>
      <c r="M50" s="13">
        <v>0</v>
      </c>
      <c r="N50" s="13">
        <v>30</v>
      </c>
      <c r="O50" s="13">
        <v>2</v>
      </c>
      <c r="P50" s="13"/>
      <c r="Q50" s="13"/>
      <c r="R50" s="13"/>
    </row>
    <row r="51" spans="1:18" s="4" customFormat="1" ht="18" customHeight="1" x14ac:dyDescent="0.25">
      <c r="A51" s="13">
        <v>29</v>
      </c>
      <c r="B51" s="22" t="s">
        <v>99</v>
      </c>
      <c r="C51" s="103" t="s">
        <v>86</v>
      </c>
      <c r="D51" s="104" t="s">
        <v>74</v>
      </c>
      <c r="E51" s="13">
        <v>45</v>
      </c>
      <c r="F51" s="13">
        <v>0</v>
      </c>
      <c r="G51" s="13">
        <v>45</v>
      </c>
      <c r="H51" s="13"/>
      <c r="I51" s="13">
        <v>4</v>
      </c>
      <c r="J51" s="13"/>
      <c r="K51" s="13"/>
      <c r="L51" s="13"/>
      <c r="M51" s="13"/>
      <c r="N51" s="13"/>
      <c r="O51" s="13"/>
      <c r="P51" s="13"/>
      <c r="Q51" s="13">
        <v>45</v>
      </c>
      <c r="R51" s="13">
        <v>4</v>
      </c>
    </row>
    <row r="52" spans="1:18" s="4" customFormat="1" ht="18" customHeight="1" x14ac:dyDescent="0.25">
      <c r="A52" s="13"/>
      <c r="B52" s="21"/>
      <c r="C52" s="21"/>
      <c r="D52" s="15" t="s">
        <v>30</v>
      </c>
      <c r="E52" s="18">
        <v>210</v>
      </c>
      <c r="F52" s="18">
        <v>90</v>
      </c>
      <c r="G52" s="18">
        <v>120</v>
      </c>
      <c r="H52" s="18"/>
      <c r="I52" s="18">
        <v>17</v>
      </c>
      <c r="J52" s="18">
        <v>35</v>
      </c>
      <c r="K52" s="18">
        <v>25</v>
      </c>
      <c r="L52" s="18">
        <v>5</v>
      </c>
      <c r="M52" s="18">
        <v>55</v>
      </c>
      <c r="N52" s="18">
        <v>50</v>
      </c>
      <c r="O52" s="18">
        <v>8</v>
      </c>
      <c r="P52" s="18">
        <v>0</v>
      </c>
      <c r="Q52" s="18">
        <v>45</v>
      </c>
      <c r="R52" s="18">
        <v>4</v>
      </c>
    </row>
    <row r="53" spans="1:18" s="4" customFormat="1" ht="18" customHeight="1" x14ac:dyDescent="0.25">
      <c r="A53" s="119" t="s">
        <v>100</v>
      </c>
      <c r="B53" s="119"/>
      <c r="C53" s="119"/>
      <c r="D53" s="15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s="4" customFormat="1" ht="18" customHeight="1" x14ac:dyDescent="0.25">
      <c r="A54" s="13">
        <v>30</v>
      </c>
      <c r="B54" s="23" t="s">
        <v>101</v>
      </c>
      <c r="C54" s="101" t="s">
        <v>102</v>
      </c>
      <c r="D54" s="102" t="s">
        <v>74</v>
      </c>
      <c r="E54" s="13">
        <v>30</v>
      </c>
      <c r="F54" s="13">
        <v>15</v>
      </c>
      <c r="G54" s="13">
        <v>15</v>
      </c>
      <c r="H54" s="13"/>
      <c r="I54" s="13">
        <v>2</v>
      </c>
      <c r="J54" s="13">
        <v>15</v>
      </c>
      <c r="K54" s="13">
        <v>15</v>
      </c>
      <c r="L54" s="13">
        <v>2</v>
      </c>
      <c r="M54" s="13"/>
      <c r="N54" s="13"/>
      <c r="O54" s="13"/>
      <c r="P54" s="13"/>
      <c r="Q54" s="13"/>
      <c r="R54" s="13"/>
    </row>
    <row r="55" spans="1:18" s="4" customFormat="1" ht="18" customHeight="1" x14ac:dyDescent="0.25">
      <c r="A55" s="13">
        <v>31</v>
      </c>
      <c r="B55" s="23" t="s">
        <v>103</v>
      </c>
      <c r="C55" s="101" t="s">
        <v>104</v>
      </c>
      <c r="D55" s="102" t="s">
        <v>74</v>
      </c>
      <c r="E55" s="13">
        <v>30</v>
      </c>
      <c r="F55" s="13">
        <v>15</v>
      </c>
      <c r="G55" s="13">
        <v>15</v>
      </c>
      <c r="H55" s="13"/>
      <c r="I55" s="13">
        <v>3</v>
      </c>
      <c r="J55" s="13">
        <v>15</v>
      </c>
      <c r="K55" s="13">
        <v>15</v>
      </c>
      <c r="L55" s="13">
        <v>3</v>
      </c>
      <c r="M55" s="13"/>
      <c r="N55" s="13"/>
      <c r="O55" s="13"/>
      <c r="P55" s="13"/>
      <c r="Q55" s="13"/>
      <c r="R55" s="13"/>
    </row>
    <row r="56" spans="1:18" s="4" customFormat="1" ht="18" customHeight="1" x14ac:dyDescent="0.25">
      <c r="A56" s="13">
        <v>32</v>
      </c>
      <c r="B56" s="23" t="s">
        <v>105</v>
      </c>
      <c r="C56" s="101" t="s">
        <v>106</v>
      </c>
      <c r="D56" s="102" t="s">
        <v>74</v>
      </c>
      <c r="E56" s="13">
        <v>30</v>
      </c>
      <c r="F56" s="13">
        <v>10</v>
      </c>
      <c r="G56" s="13">
        <v>20</v>
      </c>
      <c r="H56" s="13"/>
      <c r="I56" s="13">
        <v>3</v>
      </c>
      <c r="J56" s="13"/>
      <c r="K56" s="13"/>
      <c r="L56" s="13"/>
      <c r="M56" s="13">
        <v>10</v>
      </c>
      <c r="N56" s="13">
        <v>20</v>
      </c>
      <c r="O56" s="13">
        <v>3</v>
      </c>
      <c r="P56" s="13"/>
      <c r="Q56" s="13"/>
      <c r="R56" s="13"/>
    </row>
    <row r="57" spans="1:18" s="4" customFormat="1" ht="18" customHeight="1" x14ac:dyDescent="0.25">
      <c r="A57" s="13">
        <v>33</v>
      </c>
      <c r="B57" s="23" t="s">
        <v>107</v>
      </c>
      <c r="C57" s="101" t="s">
        <v>108</v>
      </c>
      <c r="D57" s="102" t="s">
        <v>74</v>
      </c>
      <c r="E57" s="13">
        <v>45</v>
      </c>
      <c r="F57" s="13">
        <v>30</v>
      </c>
      <c r="G57" s="13">
        <v>15</v>
      </c>
      <c r="H57" s="13"/>
      <c r="I57" s="13">
        <v>3</v>
      </c>
      <c r="J57" s="13"/>
      <c r="K57" s="13"/>
      <c r="L57" s="13"/>
      <c r="M57" s="13">
        <v>30</v>
      </c>
      <c r="N57" s="13">
        <v>15</v>
      </c>
      <c r="O57" s="13">
        <v>3</v>
      </c>
      <c r="P57" s="13"/>
      <c r="Q57" s="13"/>
      <c r="R57" s="13"/>
    </row>
    <row r="58" spans="1:18" s="4" customFormat="1" ht="18" customHeight="1" x14ac:dyDescent="0.25">
      <c r="A58" s="13">
        <v>34</v>
      </c>
      <c r="B58" s="23" t="s">
        <v>109</v>
      </c>
      <c r="C58" s="101" t="s">
        <v>84</v>
      </c>
      <c r="D58" s="102" t="s">
        <v>74</v>
      </c>
      <c r="E58" s="13">
        <v>30</v>
      </c>
      <c r="F58" s="13">
        <v>0</v>
      </c>
      <c r="G58" s="13">
        <v>30</v>
      </c>
      <c r="H58" s="13"/>
      <c r="I58" s="13">
        <v>2</v>
      </c>
      <c r="J58" s="13"/>
      <c r="K58" s="13"/>
      <c r="L58" s="13"/>
      <c r="M58" s="13">
        <v>0</v>
      </c>
      <c r="N58" s="13">
        <v>30</v>
      </c>
      <c r="O58" s="13">
        <v>2</v>
      </c>
      <c r="P58" s="13"/>
      <c r="Q58" s="13"/>
      <c r="R58" s="13"/>
    </row>
    <row r="59" spans="1:18" s="4" customFormat="1" ht="18" customHeight="1" x14ac:dyDescent="0.25">
      <c r="A59" s="13">
        <v>35</v>
      </c>
      <c r="B59" s="23" t="s">
        <v>110</v>
      </c>
      <c r="C59" s="101" t="s">
        <v>86</v>
      </c>
      <c r="D59" s="102" t="s">
        <v>74</v>
      </c>
      <c r="E59" s="13">
        <v>45</v>
      </c>
      <c r="F59" s="13">
        <v>0</v>
      </c>
      <c r="G59" s="13">
        <v>45</v>
      </c>
      <c r="H59" s="13"/>
      <c r="I59" s="13">
        <v>4</v>
      </c>
      <c r="J59" s="13"/>
      <c r="K59" s="13"/>
      <c r="L59" s="13"/>
      <c r="M59" s="13"/>
      <c r="N59" s="13"/>
      <c r="O59" s="13"/>
      <c r="P59" s="13"/>
      <c r="Q59" s="13">
        <v>45</v>
      </c>
      <c r="R59" s="13">
        <v>4</v>
      </c>
    </row>
    <row r="60" spans="1:18" s="4" customFormat="1" ht="18" customHeight="1" x14ac:dyDescent="0.25">
      <c r="A60" s="13"/>
      <c r="B60" s="21"/>
      <c r="C60" s="21"/>
      <c r="D60" s="15" t="s">
        <v>30</v>
      </c>
      <c r="E60" s="18">
        <v>210</v>
      </c>
      <c r="F60" s="18">
        <v>70</v>
      </c>
      <c r="G60" s="18">
        <v>140</v>
      </c>
      <c r="H60" s="18"/>
      <c r="I60" s="18">
        <v>17</v>
      </c>
      <c r="J60" s="18">
        <v>30</v>
      </c>
      <c r="K60" s="18">
        <v>30</v>
      </c>
      <c r="L60" s="18">
        <v>5</v>
      </c>
      <c r="M60" s="18">
        <v>40</v>
      </c>
      <c r="N60" s="18">
        <v>65</v>
      </c>
      <c r="O60" s="18">
        <v>8</v>
      </c>
      <c r="P60" s="18">
        <v>0</v>
      </c>
      <c r="Q60" s="18">
        <v>45</v>
      </c>
      <c r="R60" s="18">
        <v>4</v>
      </c>
    </row>
    <row r="61" spans="1:18" s="4" customFormat="1" ht="18" customHeight="1" x14ac:dyDescent="0.25">
      <c r="A61" s="13"/>
      <c r="B61" s="21"/>
      <c r="C61" s="21"/>
      <c r="D61" s="15"/>
      <c r="E61" s="114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6"/>
    </row>
    <row r="62" spans="1:18" s="4" customFormat="1" ht="18" customHeight="1" x14ac:dyDescent="0.25">
      <c r="A62" s="120" t="s">
        <v>111</v>
      </c>
      <c r="B62" s="120"/>
      <c r="C62" s="120"/>
      <c r="D62" s="15" t="s">
        <v>30</v>
      </c>
      <c r="E62" s="25">
        <v>580</v>
      </c>
      <c r="F62" s="25">
        <v>290</v>
      </c>
      <c r="G62" s="25">
        <v>290</v>
      </c>
      <c r="H62" s="26"/>
      <c r="I62" s="25">
        <v>62</v>
      </c>
      <c r="J62" s="25">
        <v>140</v>
      </c>
      <c r="K62" s="25">
        <v>125</v>
      </c>
      <c r="L62" s="25">
        <v>20</v>
      </c>
      <c r="M62" s="25">
        <v>120</v>
      </c>
      <c r="N62" s="25">
        <v>120</v>
      </c>
      <c r="O62" s="25">
        <v>16</v>
      </c>
      <c r="P62" s="25">
        <v>30</v>
      </c>
      <c r="Q62" s="25">
        <v>45</v>
      </c>
      <c r="R62" s="25">
        <v>26</v>
      </c>
    </row>
    <row r="63" spans="1:18" s="4" customFormat="1" ht="18" customHeight="1" x14ac:dyDescent="0.25">
      <c r="A63" s="120" t="s">
        <v>87</v>
      </c>
      <c r="B63" s="120"/>
      <c r="C63" s="120"/>
      <c r="D63" s="15" t="s">
        <v>30</v>
      </c>
      <c r="E63" s="25">
        <v>580</v>
      </c>
      <c r="F63" s="25">
        <v>295</v>
      </c>
      <c r="G63" s="25">
        <v>285</v>
      </c>
      <c r="H63" s="26"/>
      <c r="I63" s="25">
        <v>62</v>
      </c>
      <c r="J63" s="25">
        <v>145</v>
      </c>
      <c r="K63" s="25">
        <v>120</v>
      </c>
      <c r="L63" s="25">
        <v>20</v>
      </c>
      <c r="M63" s="25">
        <v>120</v>
      </c>
      <c r="N63" s="25">
        <v>120</v>
      </c>
      <c r="O63" s="25">
        <v>16</v>
      </c>
      <c r="P63" s="25">
        <v>30</v>
      </c>
      <c r="Q63" s="25">
        <v>45</v>
      </c>
      <c r="R63" s="25">
        <v>26</v>
      </c>
    </row>
    <row r="64" spans="1:18" s="4" customFormat="1" ht="18" customHeight="1" thickBot="1" x14ac:dyDescent="0.3">
      <c r="A64" s="113" t="s">
        <v>112</v>
      </c>
      <c r="B64" s="113"/>
      <c r="C64" s="113"/>
      <c r="D64" s="27" t="s">
        <v>30</v>
      </c>
      <c r="E64" s="28">
        <v>580</v>
      </c>
      <c r="F64" s="28">
        <v>275</v>
      </c>
      <c r="G64" s="28">
        <v>305</v>
      </c>
      <c r="H64" s="29"/>
      <c r="I64" s="28">
        <v>62</v>
      </c>
      <c r="J64" s="28">
        <v>140</v>
      </c>
      <c r="K64" s="28">
        <v>120</v>
      </c>
      <c r="L64" s="28">
        <v>20</v>
      </c>
      <c r="M64" s="28">
        <v>105</v>
      </c>
      <c r="N64" s="28">
        <v>115</v>
      </c>
      <c r="O64" s="28">
        <v>16</v>
      </c>
      <c r="P64" s="28">
        <v>30</v>
      </c>
      <c r="Q64" s="28">
        <v>45</v>
      </c>
      <c r="R64" s="28">
        <v>26</v>
      </c>
    </row>
    <row r="65" spans="1:18" s="4" customFormat="1" ht="18" customHeight="1" x14ac:dyDescent="0.25">
      <c r="A65" s="30"/>
      <c r="B65" s="31"/>
      <c r="C65" s="31"/>
      <c r="D65" s="32"/>
      <c r="E65" s="33"/>
      <c r="F65" s="33"/>
      <c r="G65" s="33"/>
      <c r="H65" s="34"/>
      <c r="I65" s="31"/>
      <c r="J65" s="34"/>
      <c r="K65" s="34"/>
      <c r="L65" s="34"/>
      <c r="M65" s="34"/>
      <c r="N65" s="34"/>
      <c r="O65" s="34"/>
      <c r="P65" s="34"/>
      <c r="Q65" s="34"/>
      <c r="R65" s="34"/>
    </row>
    <row r="66" spans="1:18" s="38" customFormat="1" ht="15.75" x14ac:dyDescent="0.25">
      <c r="A66" s="35"/>
      <c r="B66" s="35"/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s="4" customFormat="1" ht="15.75" x14ac:dyDescent="0.25">
      <c r="A67" s="39"/>
      <c r="B67" s="40"/>
      <c r="C67" s="62" t="s">
        <v>113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s="4" customFormat="1" ht="15.75" x14ac:dyDescent="0.25">
      <c r="A68" s="35"/>
      <c r="B68" s="39"/>
      <c r="C68" s="63" t="s">
        <v>114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s="4" customFormat="1" ht="15.75" x14ac:dyDescent="0.25">
      <c r="A69" s="40"/>
      <c r="B69" s="39"/>
      <c r="C69" s="63" t="s">
        <v>115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s="4" customFormat="1" ht="15.75" x14ac:dyDescent="0.25">
      <c r="A70" s="35"/>
      <c r="B70" s="39"/>
      <c r="C70" s="62" t="s">
        <v>116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 s="4" customFormat="1" ht="15.75" x14ac:dyDescent="0.25">
      <c r="A71" s="35"/>
      <c r="B71" s="39"/>
      <c r="C71" s="109" t="s">
        <v>117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1:18" s="4" customFormat="1" ht="15.75" x14ac:dyDescent="0.25">
      <c r="A72" s="40"/>
      <c r="B72" s="39"/>
      <c r="C72" s="109" t="s">
        <v>118</v>
      </c>
      <c r="D72" s="41"/>
      <c r="E72" s="41"/>
      <c r="F72" s="41"/>
      <c r="G72" s="41"/>
      <c r="H72" s="41"/>
      <c r="I72" s="41"/>
      <c r="J72" s="40"/>
      <c r="K72" s="40"/>
      <c r="L72" s="40"/>
      <c r="M72" s="40"/>
      <c r="N72" s="40"/>
      <c r="O72" s="40"/>
      <c r="P72" s="35"/>
      <c r="Q72" s="35"/>
      <c r="R72" s="35"/>
    </row>
    <row r="73" spans="1:18" s="4" customFormat="1" ht="15.75" x14ac:dyDescent="0.25">
      <c r="A73" s="42"/>
      <c r="B73" s="39"/>
      <c r="C73" s="110" t="s">
        <v>119</v>
      </c>
      <c r="D73" s="40"/>
      <c r="E73" s="40"/>
      <c r="F73" s="40"/>
      <c r="G73" s="40"/>
      <c r="H73" s="40"/>
      <c r="I73" s="40"/>
      <c r="J73" s="41"/>
      <c r="K73" s="41"/>
      <c r="L73" s="41"/>
      <c r="M73" s="41"/>
      <c r="N73" s="41"/>
      <c r="O73" s="41"/>
      <c r="P73" s="41"/>
      <c r="Q73" s="41"/>
      <c r="R73" s="41"/>
    </row>
    <row r="74" spans="1:18" s="4" customFormat="1" ht="15.75" x14ac:dyDescent="0.25">
      <c r="A74" s="43"/>
      <c r="B74" s="44"/>
      <c r="C74" s="109" t="s">
        <v>70</v>
      </c>
      <c r="D74" s="45"/>
      <c r="E74" s="45"/>
      <c r="F74" s="45"/>
      <c r="G74" s="45"/>
      <c r="H74" s="45"/>
      <c r="I74" s="45"/>
      <c r="J74" s="46"/>
      <c r="K74" s="46"/>
      <c r="L74" s="46"/>
      <c r="M74" s="46"/>
      <c r="N74" s="47"/>
      <c r="O74" s="47"/>
      <c r="P74" s="48"/>
      <c r="Q74" s="48"/>
      <c r="R74" s="48"/>
    </row>
    <row r="75" spans="1:18" s="4" customFormat="1" ht="15.75" x14ac:dyDescent="0.25">
      <c r="A75" s="43"/>
      <c r="B75" s="44"/>
      <c r="C75" s="111" t="s">
        <v>38</v>
      </c>
      <c r="E75" s="46"/>
      <c r="F75" s="46"/>
      <c r="G75" s="46"/>
      <c r="H75" s="46"/>
      <c r="I75" s="46"/>
      <c r="J75" s="46"/>
      <c r="K75" s="46"/>
      <c r="L75" s="46"/>
      <c r="M75" s="46"/>
      <c r="N75" s="47"/>
      <c r="O75" s="47"/>
      <c r="P75" s="48"/>
      <c r="Q75" s="48"/>
      <c r="R75" s="48"/>
    </row>
    <row r="76" spans="1:18" ht="15.75" x14ac:dyDescent="0.25">
      <c r="C76" s="112" t="s">
        <v>41</v>
      </c>
    </row>
    <row r="77" spans="1:18" ht="15.75" x14ac:dyDescent="0.25">
      <c r="C77" s="112" t="s">
        <v>44</v>
      </c>
    </row>
    <row r="78" spans="1:18" ht="15.75" x14ac:dyDescent="0.25">
      <c r="C78" s="112" t="s">
        <v>47</v>
      </c>
    </row>
    <row r="79" spans="1:18" ht="15.75" x14ac:dyDescent="0.25">
      <c r="C79" s="112" t="s">
        <v>119</v>
      </c>
    </row>
  </sheetData>
  <mergeCells count="44">
    <mergeCell ref="H13:H14"/>
    <mergeCell ref="S1:AA1"/>
    <mergeCell ref="M2:Q2"/>
    <mergeCell ref="M4:Q4"/>
    <mergeCell ref="M6:Q6"/>
    <mergeCell ref="S6:AA6"/>
    <mergeCell ref="M8:Q8"/>
    <mergeCell ref="S8:AA8"/>
    <mergeCell ref="E15:E17"/>
    <mergeCell ref="F15:F17"/>
    <mergeCell ref="G15:G17"/>
    <mergeCell ref="H15:H17"/>
    <mergeCell ref="J15:R15"/>
    <mergeCell ref="A13:A17"/>
    <mergeCell ref="B13:B17"/>
    <mergeCell ref="C13:C17"/>
    <mergeCell ref="D13:D17"/>
    <mergeCell ref="E13:G14"/>
    <mergeCell ref="M16:M17"/>
    <mergeCell ref="N16:N17"/>
    <mergeCell ref="O16:O17"/>
    <mergeCell ref="I13:I17"/>
    <mergeCell ref="J13:R13"/>
    <mergeCell ref="J14:L14"/>
    <mergeCell ref="M14:O14"/>
    <mergeCell ref="P14:R14"/>
    <mergeCell ref="P16:P17"/>
    <mergeCell ref="Q16:Q17"/>
    <mergeCell ref="R16:R17"/>
    <mergeCell ref="E18:R18"/>
    <mergeCell ref="A34:C34"/>
    <mergeCell ref="A35:C35"/>
    <mergeCell ref="E35:R35"/>
    <mergeCell ref="J16:J17"/>
    <mergeCell ref="K16:K17"/>
    <mergeCell ref="L16:L17"/>
    <mergeCell ref="A64:C64"/>
    <mergeCell ref="E61:R61"/>
    <mergeCell ref="A44:C44"/>
    <mergeCell ref="E44:R44"/>
    <mergeCell ref="A53:C53"/>
    <mergeCell ref="E53:R53"/>
    <mergeCell ref="A62:C62"/>
    <mergeCell ref="A63:C63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zoomScale="70" zoomScaleNormal="70" workbookViewId="0">
      <selection activeCell="C59" sqref="C59"/>
    </sheetView>
  </sheetViews>
  <sheetFormatPr defaultColWidth="11.42578125" defaultRowHeight="15" x14ac:dyDescent="0.25"/>
  <cols>
    <col min="1" max="1" width="11.42578125" customWidth="1"/>
    <col min="2" max="2" width="12.140625" customWidth="1"/>
    <col min="3" max="3" width="133.140625" customWidth="1"/>
    <col min="4" max="4" width="28.5703125" customWidth="1"/>
    <col min="5" max="5" width="11.42578125" customWidth="1"/>
    <col min="6" max="6" width="14.42578125" bestFit="1" customWidth="1"/>
    <col min="7" max="7" width="11.42578125" customWidth="1"/>
  </cols>
  <sheetData>
    <row r="1" spans="1:27" s="4" customFormat="1" ht="25.15" customHeight="1" x14ac:dyDescent="0.25">
      <c r="A1" s="87"/>
      <c r="B1" s="87"/>
      <c r="C1" s="81"/>
      <c r="D1" s="1" t="s">
        <v>0</v>
      </c>
      <c r="E1" s="1"/>
      <c r="F1" s="2"/>
      <c r="G1" s="2"/>
      <c r="H1" s="2"/>
      <c r="I1" s="2"/>
      <c r="J1" s="2"/>
      <c r="K1" s="2"/>
      <c r="L1" s="3"/>
      <c r="M1" s="64"/>
      <c r="N1" s="64"/>
      <c r="O1" s="64"/>
      <c r="P1" s="64"/>
      <c r="Q1" s="64"/>
      <c r="R1" s="65"/>
      <c r="S1" s="135"/>
      <c r="T1" s="135"/>
      <c r="U1" s="135"/>
      <c r="V1" s="135"/>
      <c r="W1" s="135"/>
      <c r="X1" s="135"/>
      <c r="Y1" s="135"/>
      <c r="Z1" s="135"/>
      <c r="AA1" s="135"/>
    </row>
    <row r="2" spans="1:27" s="4" customFormat="1" ht="28.15" customHeight="1" x14ac:dyDescent="0.25">
      <c r="A2" s="87"/>
      <c r="B2" s="87"/>
      <c r="C2" s="82" t="s">
        <v>1</v>
      </c>
      <c r="D2" s="1"/>
      <c r="E2" s="1"/>
      <c r="F2" s="1"/>
      <c r="G2" s="1"/>
      <c r="H2" s="1"/>
      <c r="I2" s="1"/>
      <c r="J2" s="1"/>
      <c r="K2" s="1"/>
      <c r="L2" s="5"/>
      <c r="M2" s="136" t="s">
        <v>2</v>
      </c>
      <c r="N2" s="136"/>
      <c r="O2" s="136"/>
      <c r="P2" s="136"/>
      <c r="Q2" s="136"/>
      <c r="R2" s="66"/>
    </row>
    <row r="3" spans="1:27" s="4" customFormat="1" ht="18" customHeight="1" x14ac:dyDescent="0.25">
      <c r="A3" s="87"/>
      <c r="B3" s="87"/>
      <c r="C3" s="81"/>
      <c r="D3" s="72" t="s">
        <v>3</v>
      </c>
      <c r="E3" s="67" t="s">
        <v>4</v>
      </c>
      <c r="F3" s="73"/>
      <c r="G3" s="73"/>
      <c r="H3" s="73"/>
      <c r="I3" s="67"/>
      <c r="J3" s="67"/>
      <c r="K3" s="67"/>
      <c r="L3" s="74"/>
      <c r="M3" s="67"/>
      <c r="N3" s="67"/>
      <c r="O3" s="67"/>
      <c r="P3" s="67"/>
      <c r="Q3" s="67"/>
      <c r="R3" s="68"/>
    </row>
    <row r="4" spans="1:27" s="4" customFormat="1" ht="18" customHeight="1" x14ac:dyDescent="0.25">
      <c r="A4" s="87"/>
      <c r="B4" s="87"/>
      <c r="C4" s="81"/>
      <c r="D4" s="72" t="s">
        <v>5</v>
      </c>
      <c r="E4" s="67" t="s">
        <v>6</v>
      </c>
      <c r="F4" s="73"/>
      <c r="G4" s="73"/>
      <c r="H4" s="73"/>
      <c r="I4" s="67"/>
      <c r="J4" s="67"/>
      <c r="K4" s="67"/>
      <c r="L4" s="74"/>
      <c r="M4" s="137"/>
      <c r="N4" s="137"/>
      <c r="O4" s="137"/>
      <c r="P4" s="137"/>
      <c r="Q4" s="137"/>
      <c r="R4" s="68"/>
    </row>
    <row r="5" spans="1:27" s="4" customFormat="1" ht="18" customHeight="1" x14ac:dyDescent="0.25">
      <c r="A5" s="87"/>
      <c r="B5" s="87"/>
      <c r="C5" s="82" t="s">
        <v>7</v>
      </c>
      <c r="D5" s="72" t="s">
        <v>8</v>
      </c>
      <c r="E5" s="67" t="s">
        <v>9</v>
      </c>
      <c r="F5" s="73"/>
      <c r="G5" s="73"/>
      <c r="H5" s="73"/>
      <c r="I5" s="67"/>
      <c r="J5" s="67"/>
      <c r="K5" s="75"/>
      <c r="L5" s="74"/>
      <c r="M5" s="69"/>
      <c r="N5" s="69"/>
      <c r="O5" s="69"/>
      <c r="P5" s="69"/>
      <c r="Q5" s="69"/>
      <c r="R5" s="68"/>
    </row>
    <row r="6" spans="1:27" s="4" customFormat="1" ht="18" customHeight="1" x14ac:dyDescent="0.25">
      <c r="A6" s="87"/>
      <c r="B6" s="87"/>
      <c r="C6" s="82" t="s">
        <v>188</v>
      </c>
      <c r="D6" s="72" t="s">
        <v>10</v>
      </c>
      <c r="E6" s="67" t="s">
        <v>11</v>
      </c>
      <c r="F6" s="72"/>
      <c r="G6" s="72"/>
      <c r="H6" s="72"/>
      <c r="I6" s="67"/>
      <c r="J6" s="67"/>
      <c r="K6" s="67"/>
      <c r="L6" s="74"/>
      <c r="M6" s="138" t="s">
        <v>12</v>
      </c>
      <c r="N6" s="138"/>
      <c r="O6" s="138"/>
      <c r="P6" s="138"/>
      <c r="Q6" s="138"/>
      <c r="R6" s="68"/>
      <c r="S6" s="139"/>
      <c r="T6" s="139"/>
      <c r="U6" s="139"/>
      <c r="V6" s="139"/>
      <c r="W6" s="139"/>
      <c r="X6" s="139"/>
      <c r="Y6" s="139"/>
      <c r="Z6" s="139"/>
      <c r="AA6" s="139"/>
    </row>
    <row r="7" spans="1:27" s="4" customFormat="1" ht="18" customHeight="1" x14ac:dyDescent="0.25">
      <c r="A7" s="88"/>
      <c r="B7" s="88"/>
      <c r="C7" s="84"/>
      <c r="D7" s="72" t="s">
        <v>13</v>
      </c>
      <c r="E7" s="67" t="s">
        <v>14</v>
      </c>
      <c r="F7" s="72"/>
      <c r="G7" s="72"/>
      <c r="H7" s="72"/>
      <c r="I7" s="67"/>
      <c r="J7" s="67"/>
      <c r="K7" s="67"/>
      <c r="L7" s="74"/>
      <c r="M7" s="69"/>
      <c r="N7" s="69"/>
      <c r="O7" s="69"/>
      <c r="P7" s="69"/>
      <c r="Q7" s="69"/>
      <c r="R7" s="68"/>
    </row>
    <row r="8" spans="1:27" s="4" customFormat="1" ht="18" customHeight="1" x14ac:dyDescent="0.25">
      <c r="A8" s="87"/>
      <c r="B8" s="87"/>
      <c r="C8" s="81"/>
      <c r="D8" s="72" t="s">
        <v>15</v>
      </c>
      <c r="E8" s="67" t="s">
        <v>16</v>
      </c>
      <c r="F8" s="72"/>
      <c r="G8" s="72"/>
      <c r="H8" s="72"/>
      <c r="I8" s="67"/>
      <c r="J8" s="67"/>
      <c r="K8" s="67"/>
      <c r="L8" s="74"/>
      <c r="M8" s="138" t="s">
        <v>17</v>
      </c>
      <c r="N8" s="138"/>
      <c r="O8" s="138"/>
      <c r="P8" s="138"/>
      <c r="Q8" s="138"/>
      <c r="R8" s="68"/>
      <c r="S8" s="139"/>
      <c r="T8" s="139"/>
      <c r="U8" s="139"/>
      <c r="V8" s="139"/>
      <c r="W8" s="139"/>
      <c r="X8" s="139"/>
      <c r="Y8" s="139"/>
      <c r="Z8" s="139"/>
      <c r="AA8" s="139"/>
    </row>
    <row r="9" spans="1:27" s="4" customFormat="1" ht="18" customHeight="1" x14ac:dyDescent="0.25">
      <c r="A9" s="87"/>
      <c r="B9" s="87"/>
      <c r="C9" s="81"/>
      <c r="D9" s="76"/>
      <c r="E9" s="67" t="s">
        <v>18</v>
      </c>
      <c r="F9" s="72"/>
      <c r="G9" s="72"/>
      <c r="H9" s="72"/>
      <c r="I9" s="67"/>
      <c r="J9" s="67"/>
      <c r="K9" s="67"/>
      <c r="L9" s="74"/>
      <c r="M9" s="67"/>
      <c r="N9" s="67"/>
      <c r="O9" s="67"/>
      <c r="P9" s="67"/>
      <c r="Q9" s="67"/>
      <c r="R9" s="68"/>
    </row>
    <row r="10" spans="1:27" s="4" customFormat="1" ht="18" customHeight="1" x14ac:dyDescent="0.25">
      <c r="A10" s="87"/>
      <c r="B10" s="87"/>
      <c r="C10" s="81"/>
      <c r="D10" s="76"/>
      <c r="E10" s="67" t="s">
        <v>19</v>
      </c>
      <c r="F10" s="72"/>
      <c r="G10" s="72"/>
      <c r="H10" s="72"/>
      <c r="I10" s="67"/>
      <c r="J10" s="67"/>
      <c r="K10" s="67"/>
      <c r="L10" s="74"/>
      <c r="M10" s="67"/>
      <c r="N10" s="67"/>
      <c r="O10" s="67"/>
      <c r="P10" s="67"/>
      <c r="Q10" s="67"/>
      <c r="R10" s="68"/>
    </row>
    <row r="11" spans="1:27" s="4" customFormat="1" ht="18" customHeight="1" thickBot="1" x14ac:dyDescent="0.3">
      <c r="A11" s="89"/>
      <c r="B11" s="89"/>
      <c r="C11" s="86"/>
      <c r="D11" s="77"/>
      <c r="E11" s="78"/>
      <c r="F11" s="78"/>
      <c r="G11" s="78"/>
      <c r="H11" s="78"/>
      <c r="I11" s="78"/>
      <c r="J11" s="70"/>
      <c r="K11" s="70"/>
      <c r="L11" s="79"/>
      <c r="M11" s="70"/>
      <c r="N11" s="70"/>
      <c r="O11" s="70"/>
      <c r="P11" s="70"/>
      <c r="Q11" s="70"/>
      <c r="R11" s="71"/>
    </row>
    <row r="12" spans="1:27" s="4" customFormat="1" ht="10.15" customHeight="1" thickBot="1" x14ac:dyDescent="0.3">
      <c r="A12" s="6"/>
      <c r="B12" s="7"/>
      <c r="J12" s="8"/>
      <c r="K12" s="8"/>
      <c r="L12" s="8"/>
      <c r="M12" s="8"/>
      <c r="N12" s="8"/>
      <c r="O12" s="8"/>
      <c r="P12" s="8"/>
      <c r="Q12" s="8"/>
      <c r="R12" s="8"/>
    </row>
    <row r="13" spans="1:27" s="4" customFormat="1" ht="16.899999999999999" customHeight="1" thickBot="1" x14ac:dyDescent="0.3">
      <c r="A13" s="130" t="s">
        <v>20</v>
      </c>
      <c r="B13" s="130" t="s">
        <v>21</v>
      </c>
      <c r="C13" s="131" t="s">
        <v>22</v>
      </c>
      <c r="D13" s="132" t="s">
        <v>23</v>
      </c>
      <c r="E13" s="133" t="s">
        <v>24</v>
      </c>
      <c r="F13" s="133"/>
      <c r="G13" s="133"/>
      <c r="H13" s="134"/>
      <c r="I13" s="125" t="s">
        <v>25</v>
      </c>
      <c r="J13" s="125" t="s">
        <v>26</v>
      </c>
      <c r="K13" s="125"/>
      <c r="L13" s="125"/>
      <c r="M13" s="125"/>
      <c r="N13" s="125"/>
      <c r="O13" s="125"/>
      <c r="P13" s="125"/>
      <c r="Q13" s="125"/>
      <c r="R13" s="125"/>
    </row>
    <row r="14" spans="1:27" s="4" customFormat="1" ht="14.45" customHeight="1" thickBot="1" x14ac:dyDescent="0.3">
      <c r="A14" s="130"/>
      <c r="B14" s="130"/>
      <c r="C14" s="131"/>
      <c r="D14" s="132"/>
      <c r="E14" s="133"/>
      <c r="F14" s="133"/>
      <c r="G14" s="133"/>
      <c r="H14" s="134"/>
      <c r="I14" s="125"/>
      <c r="J14" s="126" t="s">
        <v>27</v>
      </c>
      <c r="K14" s="126"/>
      <c r="L14" s="126"/>
      <c r="M14" s="127" t="s">
        <v>28</v>
      </c>
      <c r="N14" s="127"/>
      <c r="O14" s="127"/>
      <c r="P14" s="127" t="s">
        <v>29</v>
      </c>
      <c r="Q14" s="127"/>
      <c r="R14" s="127"/>
    </row>
    <row r="15" spans="1:27" s="4" customFormat="1" ht="12.75" customHeight="1" thickBot="1" x14ac:dyDescent="0.3">
      <c r="A15" s="130"/>
      <c r="B15" s="130"/>
      <c r="C15" s="131"/>
      <c r="D15" s="132"/>
      <c r="E15" s="128" t="s">
        <v>30</v>
      </c>
      <c r="F15" s="128" t="s">
        <v>31</v>
      </c>
      <c r="G15" s="128" t="s">
        <v>32</v>
      </c>
      <c r="H15" s="128" t="s">
        <v>33</v>
      </c>
      <c r="I15" s="125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7" s="4" customFormat="1" ht="12.75" customHeight="1" thickBot="1" x14ac:dyDescent="0.3">
      <c r="A16" s="130"/>
      <c r="B16" s="130"/>
      <c r="C16" s="131"/>
      <c r="D16" s="132"/>
      <c r="E16" s="128"/>
      <c r="F16" s="128"/>
      <c r="G16" s="128"/>
      <c r="H16" s="128"/>
      <c r="I16" s="125"/>
      <c r="J16" s="121" t="s">
        <v>34</v>
      </c>
      <c r="K16" s="122" t="s">
        <v>32</v>
      </c>
      <c r="L16" s="123" t="s">
        <v>25</v>
      </c>
      <c r="M16" s="121" t="s">
        <v>34</v>
      </c>
      <c r="N16" s="122" t="s">
        <v>32</v>
      </c>
      <c r="O16" s="123" t="s">
        <v>25</v>
      </c>
      <c r="P16" s="121" t="s">
        <v>34</v>
      </c>
      <c r="Q16" s="122" t="s">
        <v>32</v>
      </c>
      <c r="R16" s="123" t="s">
        <v>25</v>
      </c>
    </row>
    <row r="17" spans="1:18" s="4" customFormat="1" ht="18" customHeight="1" x14ac:dyDescent="0.25">
      <c r="A17" s="130"/>
      <c r="B17" s="130"/>
      <c r="C17" s="131"/>
      <c r="D17" s="143"/>
      <c r="E17" s="128"/>
      <c r="F17" s="128"/>
      <c r="G17" s="128"/>
      <c r="H17" s="128"/>
      <c r="I17" s="125"/>
      <c r="J17" s="121"/>
      <c r="K17" s="122"/>
      <c r="L17" s="123"/>
      <c r="M17" s="121"/>
      <c r="N17" s="122"/>
      <c r="O17" s="123"/>
      <c r="P17" s="121"/>
      <c r="Q17" s="122"/>
      <c r="R17" s="123"/>
    </row>
    <row r="18" spans="1:18" s="4" customFormat="1" ht="18" customHeight="1" x14ac:dyDescent="0.25">
      <c r="A18" s="13">
        <v>1</v>
      </c>
      <c r="B18" s="49" t="s">
        <v>120</v>
      </c>
      <c r="C18" s="91" t="s">
        <v>121</v>
      </c>
      <c r="D18" s="95" t="s">
        <v>47</v>
      </c>
      <c r="E18" s="94">
        <v>30</v>
      </c>
      <c r="F18" s="49">
        <v>10</v>
      </c>
      <c r="G18" s="49">
        <v>20</v>
      </c>
      <c r="H18" s="49"/>
      <c r="I18" s="49">
        <v>3</v>
      </c>
      <c r="J18" s="49">
        <v>10</v>
      </c>
      <c r="K18" s="49">
        <v>20</v>
      </c>
      <c r="L18" s="49">
        <v>3</v>
      </c>
      <c r="M18" s="49"/>
      <c r="N18" s="49"/>
      <c r="O18" s="49"/>
      <c r="P18" s="49"/>
      <c r="Q18" s="49"/>
      <c r="R18" s="49"/>
    </row>
    <row r="19" spans="1:18" s="4" customFormat="1" ht="18" customHeight="1" x14ac:dyDescent="0.25">
      <c r="A19" s="13">
        <v>2</v>
      </c>
      <c r="B19" s="49" t="s">
        <v>122</v>
      </c>
      <c r="C19" s="91" t="s">
        <v>123</v>
      </c>
      <c r="D19" s="95" t="s">
        <v>47</v>
      </c>
      <c r="E19" s="94">
        <v>30</v>
      </c>
      <c r="F19" s="49">
        <v>10</v>
      </c>
      <c r="G19" s="49">
        <v>20</v>
      </c>
      <c r="H19" s="49"/>
      <c r="I19" s="49">
        <v>3</v>
      </c>
      <c r="J19" s="49">
        <v>10</v>
      </c>
      <c r="K19" s="49">
        <v>20</v>
      </c>
      <c r="L19" s="49">
        <v>3</v>
      </c>
      <c r="M19" s="49"/>
      <c r="N19" s="49"/>
      <c r="O19" s="49"/>
      <c r="P19" s="49"/>
      <c r="Q19" s="49"/>
      <c r="R19" s="49"/>
    </row>
    <row r="20" spans="1:18" s="4" customFormat="1" ht="18" customHeight="1" x14ac:dyDescent="0.25">
      <c r="A20" s="13">
        <v>3</v>
      </c>
      <c r="B20" s="49" t="s">
        <v>124</v>
      </c>
      <c r="C20" s="92" t="s">
        <v>125</v>
      </c>
      <c r="D20" s="96" t="s">
        <v>74</v>
      </c>
      <c r="E20" s="94">
        <v>30</v>
      </c>
      <c r="F20" s="49">
        <v>30</v>
      </c>
      <c r="G20" s="49">
        <v>0</v>
      </c>
      <c r="H20" s="49"/>
      <c r="I20" s="49">
        <v>2</v>
      </c>
      <c r="J20" s="49">
        <v>30</v>
      </c>
      <c r="K20" s="49">
        <v>0</v>
      </c>
      <c r="L20" s="49">
        <v>2</v>
      </c>
      <c r="M20" s="49"/>
      <c r="N20" s="49"/>
      <c r="O20" s="49"/>
      <c r="P20" s="49"/>
      <c r="Q20" s="49"/>
      <c r="R20" s="49"/>
    </row>
    <row r="21" spans="1:18" s="4" customFormat="1" ht="18" customHeight="1" x14ac:dyDescent="0.25">
      <c r="A21" s="13">
        <v>4</v>
      </c>
      <c r="B21" s="49" t="s">
        <v>126</v>
      </c>
      <c r="C21" s="92" t="s">
        <v>127</v>
      </c>
      <c r="D21" s="96" t="s">
        <v>74</v>
      </c>
      <c r="E21" s="94">
        <v>30</v>
      </c>
      <c r="F21" s="49">
        <v>30</v>
      </c>
      <c r="G21" s="49">
        <v>0</v>
      </c>
      <c r="H21" s="49"/>
      <c r="I21" s="49">
        <v>2</v>
      </c>
      <c r="J21" s="49">
        <v>30</v>
      </c>
      <c r="K21" s="49">
        <v>0</v>
      </c>
      <c r="L21" s="49">
        <v>2</v>
      </c>
      <c r="M21" s="49"/>
      <c r="N21" s="49"/>
      <c r="O21" s="49"/>
      <c r="P21" s="49"/>
      <c r="Q21" s="49"/>
      <c r="R21" s="49"/>
    </row>
    <row r="22" spans="1:18" s="4" customFormat="1" ht="18" customHeight="1" x14ac:dyDescent="0.25">
      <c r="A22" s="13">
        <v>5</v>
      </c>
      <c r="B22" s="49" t="s">
        <v>128</v>
      </c>
      <c r="C22" s="92" t="s">
        <v>129</v>
      </c>
      <c r="D22" s="96" t="s">
        <v>74</v>
      </c>
      <c r="E22" s="94">
        <v>30</v>
      </c>
      <c r="F22" s="49">
        <v>10</v>
      </c>
      <c r="G22" s="49">
        <v>20</v>
      </c>
      <c r="H22" s="49"/>
      <c r="I22" s="49">
        <v>3</v>
      </c>
      <c r="J22" s="49">
        <v>10</v>
      </c>
      <c r="K22" s="49">
        <v>20</v>
      </c>
      <c r="L22" s="49">
        <v>3</v>
      </c>
      <c r="M22" s="49"/>
      <c r="N22" s="49"/>
      <c r="O22" s="49"/>
      <c r="P22" s="49"/>
      <c r="Q22" s="49"/>
      <c r="R22" s="49"/>
    </row>
    <row r="23" spans="1:18" s="4" customFormat="1" ht="18" customHeight="1" x14ac:dyDescent="0.25">
      <c r="A23" s="13">
        <v>6</v>
      </c>
      <c r="B23" s="49" t="s">
        <v>130</v>
      </c>
      <c r="C23" s="99" t="s">
        <v>131</v>
      </c>
      <c r="D23" s="97" t="s">
        <v>74</v>
      </c>
      <c r="E23" s="94">
        <v>15</v>
      </c>
      <c r="F23" s="49">
        <v>15</v>
      </c>
      <c r="G23" s="49">
        <v>0</v>
      </c>
      <c r="H23" s="49"/>
      <c r="I23" s="49">
        <v>1</v>
      </c>
      <c r="J23" s="49">
        <v>15</v>
      </c>
      <c r="K23" s="49">
        <v>0</v>
      </c>
      <c r="L23" s="49">
        <v>1</v>
      </c>
      <c r="M23" s="49"/>
      <c r="N23" s="49"/>
      <c r="O23" s="49"/>
      <c r="P23" s="49"/>
      <c r="Q23" s="49"/>
      <c r="R23" s="49"/>
    </row>
    <row r="24" spans="1:18" s="4" customFormat="1" ht="18" customHeight="1" x14ac:dyDescent="0.25">
      <c r="A24" s="13">
        <v>7</v>
      </c>
      <c r="B24" s="49" t="s">
        <v>132</v>
      </c>
      <c r="C24" s="99" t="s">
        <v>133</v>
      </c>
      <c r="D24" s="97" t="s">
        <v>74</v>
      </c>
      <c r="E24" s="94">
        <v>30</v>
      </c>
      <c r="F24" s="49">
        <v>15</v>
      </c>
      <c r="G24" s="49">
        <v>15</v>
      </c>
      <c r="H24" s="49"/>
      <c r="I24" s="49">
        <v>3</v>
      </c>
      <c r="J24" s="49">
        <v>15</v>
      </c>
      <c r="K24" s="49">
        <v>15</v>
      </c>
      <c r="L24" s="49">
        <v>3</v>
      </c>
      <c r="M24" s="49"/>
      <c r="N24" s="49"/>
      <c r="O24" s="49"/>
      <c r="P24" s="49"/>
      <c r="Q24" s="49"/>
      <c r="R24" s="49"/>
    </row>
    <row r="25" spans="1:18" s="4" customFormat="1" ht="18" customHeight="1" x14ac:dyDescent="0.25">
      <c r="A25" s="13">
        <v>8</v>
      </c>
      <c r="B25" s="49" t="s">
        <v>134</v>
      </c>
      <c r="C25" s="99" t="s">
        <v>135</v>
      </c>
      <c r="D25" s="97" t="s">
        <v>74</v>
      </c>
      <c r="E25" s="94">
        <v>15</v>
      </c>
      <c r="F25" s="49">
        <v>15</v>
      </c>
      <c r="G25" s="49">
        <v>0</v>
      </c>
      <c r="H25" s="49"/>
      <c r="I25" s="49">
        <v>1</v>
      </c>
      <c r="J25" s="49">
        <v>15</v>
      </c>
      <c r="K25" s="49">
        <v>0</v>
      </c>
      <c r="L25" s="49">
        <v>1</v>
      </c>
      <c r="M25" s="49"/>
      <c r="N25" s="49"/>
      <c r="O25" s="49"/>
      <c r="P25" s="49"/>
      <c r="Q25" s="49"/>
      <c r="R25" s="49"/>
    </row>
    <row r="26" spans="1:18" s="4" customFormat="1" ht="18" customHeight="1" x14ac:dyDescent="0.25">
      <c r="A26" s="13">
        <v>9</v>
      </c>
      <c r="B26" s="49" t="s">
        <v>136</v>
      </c>
      <c r="C26" s="99" t="s">
        <v>137</v>
      </c>
      <c r="D26" s="97" t="s">
        <v>74</v>
      </c>
      <c r="E26" s="94">
        <v>30</v>
      </c>
      <c r="F26" s="49">
        <v>30</v>
      </c>
      <c r="G26" s="49">
        <v>0</v>
      </c>
      <c r="H26" s="49"/>
      <c r="I26" s="49">
        <v>2</v>
      </c>
      <c r="J26" s="49">
        <v>30</v>
      </c>
      <c r="K26" s="49">
        <v>0</v>
      </c>
      <c r="L26" s="49">
        <v>2</v>
      </c>
      <c r="M26" s="49"/>
      <c r="N26" s="49"/>
      <c r="O26" s="49"/>
      <c r="P26" s="49"/>
      <c r="Q26" s="49"/>
      <c r="R26" s="49"/>
    </row>
    <row r="27" spans="1:18" s="4" customFormat="1" ht="18" customHeight="1" x14ac:dyDescent="0.25">
      <c r="A27" s="13">
        <v>10</v>
      </c>
      <c r="B27" s="49" t="s">
        <v>138</v>
      </c>
      <c r="C27" s="100" t="s">
        <v>139</v>
      </c>
      <c r="D27" s="98" t="s">
        <v>74</v>
      </c>
      <c r="E27" s="94">
        <v>15</v>
      </c>
      <c r="F27" s="49">
        <v>15</v>
      </c>
      <c r="G27" s="49">
        <v>0</v>
      </c>
      <c r="H27" s="49"/>
      <c r="I27" s="49">
        <v>1</v>
      </c>
      <c r="J27" s="49">
        <v>15</v>
      </c>
      <c r="K27" s="49">
        <v>0</v>
      </c>
      <c r="L27" s="49">
        <v>1</v>
      </c>
      <c r="M27" s="49"/>
      <c r="N27" s="49"/>
      <c r="O27" s="49"/>
      <c r="P27" s="49"/>
      <c r="Q27" s="49"/>
      <c r="R27" s="49"/>
    </row>
    <row r="28" spans="1:18" s="4" customFormat="1" ht="18" customHeight="1" x14ac:dyDescent="0.25">
      <c r="A28" s="13">
        <v>11</v>
      </c>
      <c r="B28" s="49" t="s">
        <v>140</v>
      </c>
      <c r="C28" s="100" t="s">
        <v>141</v>
      </c>
      <c r="D28" s="98" t="s">
        <v>74</v>
      </c>
      <c r="E28" s="94">
        <v>65</v>
      </c>
      <c r="F28" s="49">
        <v>30</v>
      </c>
      <c r="G28" s="49">
        <v>35</v>
      </c>
      <c r="H28" s="49"/>
      <c r="I28" s="49">
        <v>5</v>
      </c>
      <c r="J28" s="49">
        <v>30</v>
      </c>
      <c r="K28" s="49">
        <v>35</v>
      </c>
      <c r="L28" s="49">
        <v>5</v>
      </c>
      <c r="M28" s="49"/>
      <c r="N28" s="49"/>
      <c r="O28" s="49"/>
      <c r="P28" s="49"/>
      <c r="Q28" s="49"/>
      <c r="R28" s="49"/>
    </row>
    <row r="29" spans="1:18" s="4" customFormat="1" ht="18" customHeight="1" x14ac:dyDescent="0.25">
      <c r="A29" s="13">
        <v>12</v>
      </c>
      <c r="B29" s="49" t="s">
        <v>142</v>
      </c>
      <c r="C29" s="100" t="s">
        <v>143</v>
      </c>
      <c r="D29" s="98" t="s">
        <v>74</v>
      </c>
      <c r="E29" s="94">
        <v>15</v>
      </c>
      <c r="F29" s="49">
        <v>15</v>
      </c>
      <c r="G29" s="49">
        <v>0</v>
      </c>
      <c r="H29" s="49"/>
      <c r="I29" s="49">
        <v>1</v>
      </c>
      <c r="J29" s="49">
        <v>15</v>
      </c>
      <c r="K29" s="49">
        <v>0</v>
      </c>
      <c r="L29" s="49">
        <v>1</v>
      </c>
      <c r="M29" s="49"/>
      <c r="N29" s="49"/>
      <c r="O29" s="49"/>
      <c r="P29" s="49"/>
      <c r="Q29" s="49"/>
      <c r="R29" s="49"/>
    </row>
    <row r="30" spans="1:18" s="4" customFormat="1" ht="18" customHeight="1" x14ac:dyDescent="0.25">
      <c r="A30" s="13">
        <v>13</v>
      </c>
      <c r="B30" s="49" t="s">
        <v>144</v>
      </c>
      <c r="C30" s="91" t="s">
        <v>145</v>
      </c>
      <c r="D30" s="95" t="s">
        <v>47</v>
      </c>
      <c r="E30" s="94">
        <v>30</v>
      </c>
      <c r="F30" s="49">
        <v>30</v>
      </c>
      <c r="G30" s="49">
        <v>0</v>
      </c>
      <c r="H30" s="49"/>
      <c r="I30" s="49">
        <v>3</v>
      </c>
      <c r="J30" s="49"/>
      <c r="K30" s="49"/>
      <c r="L30" s="49"/>
      <c r="M30" s="49">
        <v>30</v>
      </c>
      <c r="N30" s="49">
        <v>0</v>
      </c>
      <c r="O30" s="49">
        <v>3</v>
      </c>
      <c r="P30" s="49"/>
      <c r="Q30" s="49"/>
      <c r="R30" s="49"/>
    </row>
    <row r="31" spans="1:18" s="4" customFormat="1" ht="18" customHeight="1" x14ac:dyDescent="0.25">
      <c r="A31" s="13">
        <v>14</v>
      </c>
      <c r="B31" s="49" t="s">
        <v>146</v>
      </c>
      <c r="C31" s="91" t="s">
        <v>147</v>
      </c>
      <c r="D31" s="95" t="s">
        <v>47</v>
      </c>
      <c r="E31" s="94">
        <v>45</v>
      </c>
      <c r="F31" s="49">
        <v>45</v>
      </c>
      <c r="G31" s="49">
        <v>0</v>
      </c>
      <c r="H31" s="49"/>
      <c r="I31" s="49">
        <v>3</v>
      </c>
      <c r="J31" s="49"/>
      <c r="K31" s="49"/>
      <c r="L31" s="49"/>
      <c r="M31" s="49">
        <v>45</v>
      </c>
      <c r="N31" s="49">
        <v>0</v>
      </c>
      <c r="O31" s="49">
        <v>3</v>
      </c>
      <c r="P31" s="49"/>
      <c r="Q31" s="49"/>
      <c r="R31" s="49"/>
    </row>
    <row r="32" spans="1:18" s="4" customFormat="1" ht="18" customHeight="1" x14ac:dyDescent="0.25">
      <c r="A32" s="13">
        <v>15</v>
      </c>
      <c r="B32" s="49" t="s">
        <v>148</v>
      </c>
      <c r="C32" s="91" t="s">
        <v>149</v>
      </c>
      <c r="D32" s="95" t="s">
        <v>47</v>
      </c>
      <c r="E32" s="94">
        <v>15</v>
      </c>
      <c r="F32" s="49">
        <v>15</v>
      </c>
      <c r="G32" s="49">
        <v>0</v>
      </c>
      <c r="H32" s="49"/>
      <c r="I32" s="49">
        <v>1</v>
      </c>
      <c r="J32" s="49"/>
      <c r="K32" s="49"/>
      <c r="L32" s="49"/>
      <c r="M32" s="49">
        <v>15</v>
      </c>
      <c r="N32" s="49">
        <v>0</v>
      </c>
      <c r="O32" s="49">
        <v>1</v>
      </c>
      <c r="P32" s="49"/>
      <c r="Q32" s="49"/>
      <c r="R32" s="49"/>
    </row>
    <row r="33" spans="1:18" s="4" customFormat="1" ht="18" customHeight="1" x14ac:dyDescent="0.25">
      <c r="A33" s="13">
        <v>16</v>
      </c>
      <c r="B33" s="49" t="s">
        <v>150</v>
      </c>
      <c r="C33" s="91" t="s">
        <v>151</v>
      </c>
      <c r="D33" s="95" t="s">
        <v>47</v>
      </c>
      <c r="E33" s="94">
        <v>15</v>
      </c>
      <c r="F33" s="49">
        <v>15</v>
      </c>
      <c r="G33" s="49">
        <v>0</v>
      </c>
      <c r="H33" s="49"/>
      <c r="I33" s="49">
        <v>1</v>
      </c>
      <c r="J33" s="49"/>
      <c r="K33" s="49"/>
      <c r="L33" s="49"/>
      <c r="M33" s="49">
        <v>15</v>
      </c>
      <c r="N33" s="49">
        <v>0</v>
      </c>
      <c r="O33" s="49">
        <v>1</v>
      </c>
      <c r="P33" s="49"/>
      <c r="Q33" s="49"/>
      <c r="R33" s="49"/>
    </row>
    <row r="34" spans="1:18" s="4" customFormat="1" ht="18" customHeight="1" x14ac:dyDescent="0.25">
      <c r="A34" s="13">
        <v>17</v>
      </c>
      <c r="B34" s="49" t="s">
        <v>152</v>
      </c>
      <c r="C34" s="92" t="s">
        <v>153</v>
      </c>
      <c r="D34" s="96" t="s">
        <v>74</v>
      </c>
      <c r="E34" s="94">
        <v>45</v>
      </c>
      <c r="F34" s="49">
        <v>30</v>
      </c>
      <c r="G34" s="49">
        <v>15</v>
      </c>
      <c r="H34" s="49"/>
      <c r="I34" s="49">
        <v>4</v>
      </c>
      <c r="J34" s="49"/>
      <c r="K34" s="49"/>
      <c r="L34" s="49"/>
      <c r="M34" s="49">
        <v>30</v>
      </c>
      <c r="N34" s="49">
        <v>15</v>
      </c>
      <c r="O34" s="49">
        <v>4</v>
      </c>
      <c r="P34" s="49"/>
      <c r="Q34" s="49"/>
      <c r="R34" s="49"/>
    </row>
    <row r="35" spans="1:18" s="4" customFormat="1" ht="18" customHeight="1" x14ac:dyDescent="0.25">
      <c r="A35" s="13">
        <v>18</v>
      </c>
      <c r="B35" s="49" t="s">
        <v>154</v>
      </c>
      <c r="C35" s="92" t="s">
        <v>155</v>
      </c>
      <c r="D35" s="96" t="s">
        <v>74</v>
      </c>
      <c r="E35" s="94">
        <v>30</v>
      </c>
      <c r="F35" s="49">
        <v>15</v>
      </c>
      <c r="G35" s="49">
        <v>15</v>
      </c>
      <c r="H35" s="49"/>
      <c r="I35" s="49">
        <v>3</v>
      </c>
      <c r="J35" s="49"/>
      <c r="K35" s="49"/>
      <c r="L35" s="49"/>
      <c r="M35" s="49">
        <v>15</v>
      </c>
      <c r="N35" s="49">
        <v>15</v>
      </c>
      <c r="O35" s="49">
        <v>3</v>
      </c>
      <c r="P35" s="49"/>
      <c r="Q35" s="49"/>
      <c r="R35" s="49"/>
    </row>
    <row r="36" spans="1:18" s="4" customFormat="1" ht="18" customHeight="1" x14ac:dyDescent="0.25">
      <c r="A36" s="13">
        <v>19</v>
      </c>
      <c r="B36" s="49" t="s">
        <v>156</v>
      </c>
      <c r="C36" s="92" t="s">
        <v>157</v>
      </c>
      <c r="D36" s="96" t="s">
        <v>74</v>
      </c>
      <c r="E36" s="94">
        <v>30</v>
      </c>
      <c r="F36" s="49">
        <v>15</v>
      </c>
      <c r="G36" s="49">
        <v>15</v>
      </c>
      <c r="H36" s="49"/>
      <c r="I36" s="49">
        <v>4</v>
      </c>
      <c r="J36" s="49"/>
      <c r="K36" s="49"/>
      <c r="L36" s="49"/>
      <c r="M36" s="49">
        <v>15</v>
      </c>
      <c r="N36" s="49">
        <v>15</v>
      </c>
      <c r="O36" s="49">
        <v>4</v>
      </c>
      <c r="P36" s="49"/>
      <c r="Q36" s="49"/>
      <c r="R36" s="49"/>
    </row>
    <row r="37" spans="1:18" s="4" customFormat="1" ht="18" customHeight="1" x14ac:dyDescent="0.25">
      <c r="A37" s="13">
        <v>20</v>
      </c>
      <c r="B37" s="49" t="s">
        <v>158</v>
      </c>
      <c r="C37" s="99" t="s">
        <v>159</v>
      </c>
      <c r="D37" s="97" t="s">
        <v>74</v>
      </c>
      <c r="E37" s="94">
        <v>45</v>
      </c>
      <c r="F37" s="49">
        <v>15</v>
      </c>
      <c r="G37" s="49">
        <v>30</v>
      </c>
      <c r="H37" s="49"/>
      <c r="I37" s="49">
        <v>5</v>
      </c>
      <c r="J37" s="49"/>
      <c r="K37" s="49"/>
      <c r="L37" s="49"/>
      <c r="M37" s="49">
        <v>15</v>
      </c>
      <c r="N37" s="49">
        <v>30</v>
      </c>
      <c r="O37" s="49">
        <v>5</v>
      </c>
      <c r="P37" s="49"/>
      <c r="Q37" s="49"/>
      <c r="R37" s="49"/>
    </row>
    <row r="38" spans="1:18" s="4" customFormat="1" ht="18" customHeight="1" x14ac:dyDescent="0.25">
      <c r="A38" s="13">
        <v>21</v>
      </c>
      <c r="B38" s="49" t="s">
        <v>160</v>
      </c>
      <c r="C38" s="99" t="s">
        <v>161</v>
      </c>
      <c r="D38" s="97" t="s">
        <v>74</v>
      </c>
      <c r="E38" s="94">
        <v>15</v>
      </c>
      <c r="F38" s="49">
        <v>15</v>
      </c>
      <c r="G38" s="49">
        <v>0</v>
      </c>
      <c r="H38" s="49"/>
      <c r="I38" s="49">
        <v>1</v>
      </c>
      <c r="J38" s="49"/>
      <c r="K38" s="49"/>
      <c r="L38" s="49"/>
      <c r="M38" s="49">
        <v>15</v>
      </c>
      <c r="N38" s="49">
        <v>0</v>
      </c>
      <c r="O38" s="49">
        <v>1</v>
      </c>
      <c r="P38" s="49"/>
      <c r="Q38" s="49"/>
      <c r="R38" s="49"/>
    </row>
    <row r="39" spans="1:18" s="4" customFormat="1" ht="18" customHeight="1" x14ac:dyDescent="0.25">
      <c r="A39" s="13">
        <v>22</v>
      </c>
      <c r="B39" s="49" t="s">
        <v>162</v>
      </c>
      <c r="C39" s="99" t="s">
        <v>163</v>
      </c>
      <c r="D39" s="97" t="s">
        <v>74</v>
      </c>
      <c r="E39" s="94">
        <v>15</v>
      </c>
      <c r="F39" s="49">
        <v>15</v>
      </c>
      <c r="G39" s="49">
        <v>0</v>
      </c>
      <c r="H39" s="49"/>
      <c r="I39" s="49">
        <v>1</v>
      </c>
      <c r="J39" s="49"/>
      <c r="K39" s="49"/>
      <c r="L39" s="49"/>
      <c r="M39" s="49">
        <v>15</v>
      </c>
      <c r="N39" s="49">
        <v>0</v>
      </c>
      <c r="O39" s="49">
        <v>1</v>
      </c>
      <c r="P39" s="49"/>
      <c r="Q39" s="49"/>
      <c r="R39" s="49"/>
    </row>
    <row r="40" spans="1:18" s="4" customFormat="1" ht="18" customHeight="1" x14ac:dyDescent="0.25">
      <c r="A40" s="13">
        <v>23</v>
      </c>
      <c r="B40" s="49" t="s">
        <v>164</v>
      </c>
      <c r="C40" s="93" t="s">
        <v>165</v>
      </c>
      <c r="D40" s="98" t="s">
        <v>74</v>
      </c>
      <c r="E40" s="94">
        <v>15</v>
      </c>
      <c r="F40" s="49">
        <v>15</v>
      </c>
      <c r="G40" s="49">
        <v>0</v>
      </c>
      <c r="H40" s="49"/>
      <c r="I40" s="49">
        <v>2</v>
      </c>
      <c r="J40" s="49"/>
      <c r="K40" s="49"/>
      <c r="L40" s="49"/>
      <c r="M40" s="49">
        <v>15</v>
      </c>
      <c r="N40" s="49">
        <v>0</v>
      </c>
      <c r="O40" s="49">
        <v>2</v>
      </c>
      <c r="P40" s="49"/>
      <c r="Q40" s="49"/>
      <c r="R40" s="49"/>
    </row>
    <row r="41" spans="1:18" s="4" customFormat="1" ht="18" customHeight="1" x14ac:dyDescent="0.25">
      <c r="A41" s="13">
        <v>24</v>
      </c>
      <c r="B41" s="49" t="s">
        <v>166</v>
      </c>
      <c r="C41" s="93" t="s">
        <v>167</v>
      </c>
      <c r="D41" s="98" t="s">
        <v>74</v>
      </c>
      <c r="E41" s="94">
        <v>45</v>
      </c>
      <c r="F41" s="49">
        <v>30</v>
      </c>
      <c r="G41" s="49">
        <v>15</v>
      </c>
      <c r="H41" s="49"/>
      <c r="I41" s="49">
        <v>5</v>
      </c>
      <c r="J41" s="49"/>
      <c r="K41" s="49"/>
      <c r="L41" s="49"/>
      <c r="M41" s="49">
        <v>30</v>
      </c>
      <c r="N41" s="49">
        <v>15</v>
      </c>
      <c r="O41" s="49">
        <v>5</v>
      </c>
      <c r="P41" s="49"/>
      <c r="Q41" s="49"/>
      <c r="R41" s="49"/>
    </row>
    <row r="42" spans="1:18" s="4" customFormat="1" ht="18" customHeight="1" x14ac:dyDescent="0.25">
      <c r="A42" s="13">
        <v>25</v>
      </c>
      <c r="B42" s="49" t="s">
        <v>168</v>
      </c>
      <c r="C42" s="91" t="s">
        <v>169</v>
      </c>
      <c r="D42" s="95" t="s">
        <v>47</v>
      </c>
      <c r="E42" s="94">
        <v>15</v>
      </c>
      <c r="F42" s="49">
        <v>5</v>
      </c>
      <c r="G42" s="49">
        <v>10</v>
      </c>
      <c r="H42" s="49"/>
      <c r="I42" s="49">
        <v>1</v>
      </c>
      <c r="J42" s="49"/>
      <c r="K42" s="49"/>
      <c r="L42" s="49"/>
      <c r="M42" s="49"/>
      <c r="N42" s="49"/>
      <c r="O42" s="49"/>
      <c r="P42" s="49">
        <v>5</v>
      </c>
      <c r="Q42" s="49">
        <v>10</v>
      </c>
      <c r="R42" s="49">
        <v>1</v>
      </c>
    </row>
    <row r="43" spans="1:18" s="4" customFormat="1" ht="18" customHeight="1" x14ac:dyDescent="0.25">
      <c r="A43" s="13">
        <v>26</v>
      </c>
      <c r="B43" s="49" t="s">
        <v>170</v>
      </c>
      <c r="C43" s="91" t="s">
        <v>171</v>
      </c>
      <c r="D43" s="95" t="s">
        <v>47</v>
      </c>
      <c r="E43" s="94">
        <v>15</v>
      </c>
      <c r="F43" s="49">
        <v>15</v>
      </c>
      <c r="G43" s="49">
        <v>0</v>
      </c>
      <c r="H43" s="49"/>
      <c r="I43" s="49">
        <v>1</v>
      </c>
      <c r="J43" s="49"/>
      <c r="K43" s="49"/>
      <c r="L43" s="49"/>
      <c r="M43" s="49"/>
      <c r="N43" s="49"/>
      <c r="O43" s="49"/>
      <c r="P43" s="49">
        <v>15</v>
      </c>
      <c r="Q43" s="49">
        <v>0</v>
      </c>
      <c r="R43" s="49">
        <v>1</v>
      </c>
    </row>
    <row r="44" spans="1:18" s="4" customFormat="1" ht="18" customHeight="1" x14ac:dyDescent="0.25">
      <c r="A44" s="13">
        <v>27</v>
      </c>
      <c r="B44" s="49" t="s">
        <v>172</v>
      </c>
      <c r="C44" s="92" t="s">
        <v>173</v>
      </c>
      <c r="D44" s="96" t="s">
        <v>74</v>
      </c>
      <c r="E44" s="94">
        <v>15</v>
      </c>
      <c r="F44" s="49">
        <v>15</v>
      </c>
      <c r="G44" s="49">
        <v>0</v>
      </c>
      <c r="H44" s="49"/>
      <c r="I44" s="49">
        <v>1</v>
      </c>
      <c r="J44" s="49"/>
      <c r="K44" s="49"/>
      <c r="L44" s="49"/>
      <c r="M44" s="49"/>
      <c r="N44" s="49"/>
      <c r="O44" s="49"/>
      <c r="P44" s="49">
        <v>15</v>
      </c>
      <c r="Q44" s="49">
        <v>0</v>
      </c>
      <c r="R44" s="49">
        <v>1</v>
      </c>
    </row>
    <row r="45" spans="1:18" s="4" customFormat="1" ht="18" customHeight="1" x14ac:dyDescent="0.25">
      <c r="A45" s="13">
        <v>28</v>
      </c>
      <c r="B45" s="49" t="s">
        <v>174</v>
      </c>
      <c r="C45" s="91" t="s">
        <v>175</v>
      </c>
      <c r="D45" s="95" t="s">
        <v>47</v>
      </c>
      <c r="E45" s="94">
        <v>15</v>
      </c>
      <c r="F45" s="49">
        <v>5</v>
      </c>
      <c r="G45" s="49">
        <v>10</v>
      </c>
      <c r="H45" s="49"/>
      <c r="I45" s="49">
        <v>1</v>
      </c>
      <c r="J45" s="49"/>
      <c r="K45" s="49"/>
      <c r="L45" s="49"/>
      <c r="M45" s="49"/>
      <c r="N45" s="49"/>
      <c r="O45" s="49"/>
      <c r="P45" s="49">
        <v>5</v>
      </c>
      <c r="Q45" s="49">
        <v>10</v>
      </c>
      <c r="R45" s="49">
        <v>1</v>
      </c>
    </row>
    <row r="46" spans="1:18" s="4" customFormat="1" ht="18" customHeight="1" x14ac:dyDescent="0.25">
      <c r="A46" s="13">
        <v>29</v>
      </c>
      <c r="B46" s="49" t="s">
        <v>176</v>
      </c>
      <c r="C46" s="92" t="s">
        <v>177</v>
      </c>
      <c r="D46" s="96" t="s">
        <v>74</v>
      </c>
      <c r="E46" s="94">
        <v>30</v>
      </c>
      <c r="F46" s="49">
        <v>15</v>
      </c>
      <c r="G46" s="49">
        <v>15</v>
      </c>
      <c r="H46" s="49"/>
      <c r="I46" s="49">
        <v>3</v>
      </c>
      <c r="J46" s="49"/>
      <c r="K46" s="49"/>
      <c r="L46" s="49"/>
      <c r="M46" s="49"/>
      <c r="N46" s="49"/>
      <c r="O46" s="49"/>
      <c r="P46" s="49">
        <v>15</v>
      </c>
      <c r="Q46" s="49">
        <v>15</v>
      </c>
      <c r="R46" s="49">
        <v>3</v>
      </c>
    </row>
    <row r="47" spans="1:18" s="4" customFormat="1" ht="18" customHeight="1" x14ac:dyDescent="0.25">
      <c r="A47" s="13">
        <v>30</v>
      </c>
      <c r="B47" s="49" t="s">
        <v>178</v>
      </c>
      <c r="C47" s="99" t="s">
        <v>179</v>
      </c>
      <c r="D47" s="97" t="s">
        <v>74</v>
      </c>
      <c r="E47" s="94">
        <v>45</v>
      </c>
      <c r="F47" s="49">
        <v>15</v>
      </c>
      <c r="G47" s="49">
        <v>30</v>
      </c>
      <c r="H47" s="49"/>
      <c r="I47" s="49">
        <v>3</v>
      </c>
      <c r="J47" s="49"/>
      <c r="K47" s="49"/>
      <c r="L47" s="49"/>
      <c r="M47" s="49"/>
      <c r="N47" s="49"/>
      <c r="O47" s="49"/>
      <c r="P47" s="49">
        <v>15</v>
      </c>
      <c r="Q47" s="49">
        <v>30</v>
      </c>
      <c r="R47" s="49">
        <v>3</v>
      </c>
    </row>
    <row r="48" spans="1:18" s="4" customFormat="1" ht="18" customHeight="1" x14ac:dyDescent="0.25">
      <c r="A48" s="13">
        <v>31</v>
      </c>
      <c r="B48" s="49" t="s">
        <v>180</v>
      </c>
      <c r="C48" s="93" t="s">
        <v>181</v>
      </c>
      <c r="D48" s="98" t="s">
        <v>74</v>
      </c>
      <c r="E48" s="94">
        <v>30</v>
      </c>
      <c r="F48" s="49">
        <v>15</v>
      </c>
      <c r="G48" s="49">
        <v>15</v>
      </c>
      <c r="H48" s="49"/>
      <c r="I48" s="49">
        <v>2</v>
      </c>
      <c r="J48" s="49"/>
      <c r="K48" s="49"/>
      <c r="L48" s="49"/>
      <c r="M48" s="49"/>
      <c r="N48" s="49"/>
      <c r="O48" s="49"/>
      <c r="P48" s="49">
        <v>15</v>
      </c>
      <c r="Q48" s="49">
        <v>15</v>
      </c>
      <c r="R48" s="49">
        <v>2</v>
      </c>
    </row>
    <row r="49" spans="1:18" s="4" customFormat="1" ht="18" customHeight="1" thickBot="1" x14ac:dyDescent="0.3">
      <c r="A49" s="13">
        <v>32</v>
      </c>
      <c r="B49" s="49" t="s">
        <v>182</v>
      </c>
      <c r="C49" s="93" t="s">
        <v>183</v>
      </c>
      <c r="D49" s="98" t="s">
        <v>74</v>
      </c>
      <c r="E49" s="94">
        <v>15</v>
      </c>
      <c r="F49" s="49">
        <v>15</v>
      </c>
      <c r="G49" s="49">
        <v>0</v>
      </c>
      <c r="H49" s="49"/>
      <c r="I49" s="49">
        <v>1</v>
      </c>
      <c r="J49" s="49"/>
      <c r="K49" s="49"/>
      <c r="L49" s="49"/>
      <c r="M49" s="49"/>
      <c r="N49" s="49"/>
      <c r="O49" s="49"/>
      <c r="P49" s="49">
        <v>15</v>
      </c>
      <c r="Q49" s="49">
        <v>0</v>
      </c>
      <c r="R49" s="49">
        <v>1</v>
      </c>
    </row>
    <row r="50" spans="1:18" s="4" customFormat="1" ht="18" customHeight="1" thickBot="1" x14ac:dyDescent="0.3">
      <c r="A50" s="13">
        <v>33</v>
      </c>
      <c r="B50" s="23"/>
      <c r="C50" s="24"/>
      <c r="D50" s="17"/>
      <c r="E50" s="50">
        <v>800</v>
      </c>
      <c r="F50" s="51">
        <v>566</v>
      </c>
      <c r="G50" s="51">
        <v>234</v>
      </c>
      <c r="H50" s="13"/>
      <c r="I50" s="50">
        <v>65</v>
      </c>
      <c r="J50" s="51">
        <v>220</v>
      </c>
      <c r="K50" s="51">
        <v>100</v>
      </c>
      <c r="L50" s="51">
        <v>24</v>
      </c>
      <c r="M50" s="51">
        <v>225</v>
      </c>
      <c r="N50" s="51">
        <v>75</v>
      </c>
      <c r="O50" s="51">
        <v>29</v>
      </c>
      <c r="P50" s="51">
        <v>121</v>
      </c>
      <c r="Q50" s="51">
        <v>59</v>
      </c>
      <c r="R50" s="51">
        <v>12</v>
      </c>
    </row>
    <row r="51" spans="1:18" s="4" customFormat="1" ht="18" customHeight="1" thickBot="1" x14ac:dyDescent="0.3">
      <c r="A51" s="13">
        <v>34</v>
      </c>
      <c r="B51" s="23"/>
      <c r="C51" s="24"/>
      <c r="D51" s="15"/>
      <c r="E51" s="13"/>
      <c r="F51" s="13"/>
      <c r="G51" s="13"/>
      <c r="H51" s="13"/>
      <c r="I51" s="50">
        <v>28</v>
      </c>
      <c r="J51" s="51"/>
      <c r="K51" s="51"/>
      <c r="L51" s="51">
        <v>10</v>
      </c>
      <c r="M51" s="51"/>
      <c r="N51" s="51"/>
      <c r="O51" s="51">
        <v>14</v>
      </c>
      <c r="P51" s="51"/>
      <c r="Q51" s="51"/>
      <c r="R51" s="51">
        <v>4</v>
      </c>
    </row>
    <row r="52" spans="1:18" s="4" customFormat="1" ht="18" customHeight="1" thickBot="1" x14ac:dyDescent="0.3">
      <c r="A52" s="140" t="s">
        <v>111</v>
      </c>
      <c r="B52" s="140"/>
      <c r="C52" s="140"/>
      <c r="D52" s="52" t="s">
        <v>30</v>
      </c>
      <c r="E52" s="53">
        <v>345</v>
      </c>
      <c r="F52" s="53" t="s">
        <v>184</v>
      </c>
      <c r="G52" s="53" t="s">
        <v>185</v>
      </c>
      <c r="H52" s="54"/>
      <c r="I52" s="53">
        <v>28</v>
      </c>
      <c r="J52" s="53">
        <v>85</v>
      </c>
      <c r="K52" s="53">
        <v>50</v>
      </c>
      <c r="L52" s="53">
        <v>10</v>
      </c>
      <c r="M52" s="53">
        <v>120</v>
      </c>
      <c r="N52" s="53">
        <v>30</v>
      </c>
      <c r="O52" s="53">
        <v>14</v>
      </c>
      <c r="P52" s="53" t="s">
        <v>186</v>
      </c>
      <c r="Q52" s="53" t="s">
        <v>187</v>
      </c>
      <c r="R52" s="53">
        <v>4</v>
      </c>
    </row>
    <row r="53" spans="1:18" s="4" customFormat="1" ht="18" customHeight="1" thickBot="1" x14ac:dyDescent="0.3">
      <c r="A53" s="141" t="s">
        <v>87</v>
      </c>
      <c r="B53" s="141"/>
      <c r="C53" s="141"/>
      <c r="D53" s="55" t="s">
        <v>30</v>
      </c>
      <c r="E53" s="56">
        <v>335</v>
      </c>
      <c r="F53" s="57">
        <v>240</v>
      </c>
      <c r="G53" s="57">
        <v>95</v>
      </c>
      <c r="H53" s="57"/>
      <c r="I53" s="57">
        <v>28</v>
      </c>
      <c r="J53" s="57">
        <v>70</v>
      </c>
      <c r="K53" s="57">
        <v>55</v>
      </c>
      <c r="L53" s="57">
        <v>10</v>
      </c>
      <c r="M53" s="57">
        <v>135</v>
      </c>
      <c r="N53" s="57">
        <v>15</v>
      </c>
      <c r="O53" s="57">
        <v>14</v>
      </c>
      <c r="P53" s="57">
        <v>35</v>
      </c>
      <c r="Q53" s="57">
        <v>25</v>
      </c>
      <c r="R53" s="57">
        <v>4</v>
      </c>
    </row>
    <row r="54" spans="1:18" s="4" customFormat="1" ht="18" customHeight="1" thickBot="1" x14ac:dyDescent="0.3">
      <c r="A54" s="142" t="s">
        <v>112</v>
      </c>
      <c r="B54" s="142"/>
      <c r="C54" s="142"/>
      <c r="D54" s="58" t="s">
        <v>30</v>
      </c>
      <c r="E54" s="59">
        <v>345</v>
      </c>
      <c r="F54" s="60">
        <v>240</v>
      </c>
      <c r="G54" s="60">
        <v>105</v>
      </c>
      <c r="H54" s="60"/>
      <c r="I54" s="60">
        <v>28</v>
      </c>
      <c r="J54" s="60">
        <v>85</v>
      </c>
      <c r="K54" s="60">
        <v>35</v>
      </c>
      <c r="L54" s="60">
        <v>10</v>
      </c>
      <c r="M54" s="60">
        <v>135</v>
      </c>
      <c r="N54" s="60">
        <v>30</v>
      </c>
      <c r="O54" s="60">
        <v>14</v>
      </c>
      <c r="P54" s="60">
        <v>20</v>
      </c>
      <c r="Q54" s="60">
        <v>40</v>
      </c>
      <c r="R54" s="60">
        <v>4</v>
      </c>
    </row>
    <row r="55" spans="1:18" s="4" customFormat="1" ht="18" customHeight="1" x14ac:dyDescent="0.25">
      <c r="A55" s="30"/>
      <c r="B55" s="31"/>
      <c r="C55" s="31"/>
      <c r="D55" s="32"/>
      <c r="E55" s="61"/>
      <c r="F55" s="61"/>
      <c r="G55" s="61"/>
      <c r="H55" s="35"/>
      <c r="I55" s="36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38" customFormat="1" ht="15.75" x14ac:dyDescent="0.25">
      <c r="A56" s="35"/>
      <c r="B56" s="35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s="4" customFormat="1" ht="15.75" x14ac:dyDescent="0.25">
      <c r="A57" s="39"/>
      <c r="B57" s="40"/>
      <c r="C57" s="62" t="s">
        <v>113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s="4" customFormat="1" ht="15.75" x14ac:dyDescent="0.25">
      <c r="A58" s="35"/>
      <c r="B58" s="39"/>
      <c r="C58" s="63" t="s">
        <v>114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s="4" customFormat="1" ht="15.75" x14ac:dyDescent="0.25">
      <c r="A59" s="40"/>
      <c r="B59" s="39"/>
      <c r="C59" s="63" t="s">
        <v>115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s="4" customFormat="1" ht="15.75" x14ac:dyDescent="0.25">
      <c r="A60" s="35"/>
      <c r="B60" s="39"/>
      <c r="C60" s="62" t="s">
        <v>116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 s="4" customFormat="1" ht="15.75" x14ac:dyDescent="0.25">
      <c r="A61" s="35"/>
      <c r="B61" s="39"/>
      <c r="C61" s="62" t="s">
        <v>117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 s="4" customFormat="1" ht="15.75" x14ac:dyDescent="0.25">
      <c r="A62" s="40"/>
      <c r="B62" s="39"/>
      <c r="C62" s="62" t="s">
        <v>118</v>
      </c>
      <c r="D62" s="41"/>
      <c r="E62" s="41"/>
      <c r="F62" s="41"/>
      <c r="G62" s="41"/>
      <c r="H62" s="41"/>
      <c r="I62" s="41"/>
      <c r="J62" s="40"/>
      <c r="K62" s="40"/>
      <c r="L62" s="40"/>
      <c r="M62" s="40"/>
      <c r="N62" s="40"/>
      <c r="O62" s="40"/>
      <c r="P62" s="35"/>
      <c r="Q62" s="35"/>
      <c r="R62" s="35"/>
    </row>
    <row r="63" spans="1:18" s="4" customFormat="1" ht="15.75" x14ac:dyDescent="0.25">
      <c r="A63" s="42"/>
      <c r="B63" s="39"/>
      <c r="C63" s="63" t="s">
        <v>119</v>
      </c>
      <c r="D63" s="40"/>
      <c r="E63" s="40"/>
      <c r="F63" s="40"/>
      <c r="G63" s="40"/>
      <c r="H63" s="40"/>
      <c r="I63" s="40"/>
      <c r="J63" s="41"/>
      <c r="K63" s="41"/>
      <c r="L63" s="41"/>
      <c r="M63" s="41"/>
      <c r="N63" s="41"/>
      <c r="O63" s="41"/>
      <c r="P63" s="41"/>
      <c r="Q63" s="41"/>
      <c r="R63" s="41"/>
    </row>
    <row r="64" spans="1:18" s="4" customFormat="1" ht="15.75" x14ac:dyDescent="0.25">
      <c r="A64" s="43"/>
      <c r="B64" s="44"/>
      <c r="C64" s="45" t="s">
        <v>190</v>
      </c>
      <c r="D64" s="45"/>
      <c r="E64" s="45"/>
      <c r="F64" s="45"/>
      <c r="G64" s="45"/>
      <c r="H64" s="45"/>
      <c r="I64" s="45"/>
      <c r="J64" s="46"/>
      <c r="K64" s="46"/>
      <c r="L64" s="46"/>
      <c r="M64" s="46"/>
      <c r="N64" s="47"/>
      <c r="O64" s="47"/>
      <c r="P64" s="48"/>
      <c r="Q64" s="48"/>
      <c r="R64" s="48"/>
    </row>
    <row r="65" spans="1:18" s="4" customFormat="1" ht="15.75" x14ac:dyDescent="0.25">
      <c r="A65" s="43"/>
      <c r="B65" s="44"/>
      <c r="C65" s="4" t="s">
        <v>189</v>
      </c>
      <c r="E65" s="46"/>
      <c r="F65" s="46"/>
      <c r="G65" s="46"/>
      <c r="H65" s="46"/>
      <c r="I65" s="46"/>
      <c r="J65" s="46"/>
      <c r="K65" s="46"/>
      <c r="L65" s="46"/>
      <c r="M65" s="46"/>
      <c r="N65" s="47"/>
      <c r="O65" s="47"/>
      <c r="P65" s="48"/>
      <c r="Q65" s="48"/>
      <c r="R65" s="48"/>
    </row>
  </sheetData>
  <mergeCells count="35">
    <mergeCell ref="H13:H14"/>
    <mergeCell ref="S1:AA1"/>
    <mergeCell ref="M2:Q2"/>
    <mergeCell ref="M4:Q4"/>
    <mergeCell ref="M6:Q6"/>
    <mergeCell ref="S6:AA6"/>
    <mergeCell ref="M8:Q8"/>
    <mergeCell ref="S8:AA8"/>
    <mergeCell ref="E15:E17"/>
    <mergeCell ref="F15:F17"/>
    <mergeCell ref="G15:G17"/>
    <mergeCell ref="H15:H17"/>
    <mergeCell ref="J15:R15"/>
    <mergeCell ref="A13:A17"/>
    <mergeCell ref="B13:B17"/>
    <mergeCell ref="C13:C17"/>
    <mergeCell ref="D13:D17"/>
    <mergeCell ref="E13:G14"/>
    <mergeCell ref="N16:N17"/>
    <mergeCell ref="O16:O17"/>
    <mergeCell ref="I13:I17"/>
    <mergeCell ref="J13:R13"/>
    <mergeCell ref="J14:L14"/>
    <mergeCell ref="M14:O14"/>
    <mergeCell ref="P14:R14"/>
    <mergeCell ref="P16:P17"/>
    <mergeCell ref="Q16:Q17"/>
    <mergeCell ref="R16:R17"/>
    <mergeCell ref="A52:C52"/>
    <mergeCell ref="A53:C53"/>
    <mergeCell ref="A54:C54"/>
    <mergeCell ref="J16:J17"/>
    <mergeCell ref="K16:K17"/>
    <mergeCell ref="L16:L17"/>
    <mergeCell ref="M16:M17"/>
  </mergeCells>
  <pageMargins left="0.70000000000000007" right="0.70000000000000007" top="0.75" bottom="0.75" header="0.30000000000000004" footer="0.3000000000000000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Przedmioty_obowiązkowe</vt:lpstr>
      <vt:lpstr>Przedmioty_fakultatywne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2018-09-27T11:31:35Z</dcterms:created>
  <dcterms:modified xsi:type="dcterms:W3CDTF">2018-10-13T18:33:20Z</dcterms:modified>
</cp:coreProperties>
</file>